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800" windowHeight="11700" activeTab="0"/>
  </bookViews>
  <sheets>
    <sheet name="T9.1.2" sheetId="1" r:id="rId1"/>
  </sheets>
  <definedNames>
    <definedName name="_xlnm.Print_Area" localSheetId="0">'T9.1.2'!$A$203:$T$208</definedName>
    <definedName name="_xlnm.Print_Titles" localSheetId="0">'T9.1.2'!$A:$C,'T9.1.2'!$1:$15</definedName>
  </definedNames>
  <calcPr fullCalcOnLoad="1"/>
</workbook>
</file>

<file path=xl/sharedStrings.xml><?xml version="1.0" encoding="utf-8"?>
<sst xmlns="http://schemas.openxmlformats.org/spreadsheetml/2006/main" count="412" uniqueCount="94">
  <si>
    <r>
      <t>(</t>
    </r>
    <r>
      <rPr>
        <sz val="10"/>
        <rFont val="細明體"/>
        <family val="3"/>
      </rPr>
      <t>價值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</si>
  <si>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數量</t>
    </r>
    <r>
      <rPr>
        <sz val="10"/>
        <rFont val="Times New Roman"/>
        <family val="1"/>
      </rPr>
      <t>)</t>
    </r>
  </si>
  <si>
    <t>1 year or below</t>
  </si>
  <si>
    <t>(Value)</t>
  </si>
  <si>
    <t>(Volume)</t>
  </si>
  <si>
    <t>總計</t>
  </si>
  <si>
    <t>&amp; up to 3 years</t>
  </si>
  <si>
    <t xml:space="preserve">Over 1 year </t>
  </si>
  <si>
    <t>&amp; up to 5 years</t>
  </si>
  <si>
    <t xml:space="preserve">Over 3 years </t>
  </si>
  <si>
    <t xml:space="preserve">Over 5 years </t>
  </si>
  <si>
    <t>&amp; up to 7 years</t>
  </si>
  <si>
    <t>During</t>
  </si>
  <si>
    <t>期內數字</t>
  </si>
  <si>
    <t>(Value in HK$ million)</t>
  </si>
  <si>
    <r>
      <t>(</t>
    </r>
    <r>
      <rPr>
        <sz val="10"/>
        <rFont val="新細明體"/>
        <family val="1"/>
      </rPr>
      <t>價值的單位為百萬港元</t>
    </r>
    <r>
      <rPr>
        <sz val="10"/>
        <rFont val="Times New Roman"/>
        <family val="1"/>
      </rPr>
      <t>)</t>
    </r>
  </si>
  <si>
    <r>
      <t>1</t>
    </r>
    <r>
      <rPr>
        <sz val="10"/>
        <rFont val="新細明體"/>
        <family val="1"/>
      </rPr>
      <t>年</t>
    </r>
    <r>
      <rPr>
        <sz val="10"/>
        <rFont val="新細明體"/>
        <family val="1"/>
      </rPr>
      <t>以下</t>
    </r>
  </si>
  <si>
    <r>
      <t>1</t>
    </r>
    <r>
      <rPr>
        <sz val="10"/>
        <rFont val="新細明體"/>
        <family val="1"/>
      </rPr>
      <t>年至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年</t>
    </r>
  </si>
  <si>
    <r>
      <t>3</t>
    </r>
    <r>
      <rPr>
        <sz val="10"/>
        <rFont val="新細明體"/>
        <family val="1"/>
      </rPr>
      <t>年至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年</t>
    </r>
  </si>
  <si>
    <r>
      <t>5</t>
    </r>
    <r>
      <rPr>
        <sz val="10"/>
        <rFont val="新細明體"/>
        <family val="1"/>
      </rPr>
      <t>年至</t>
    </r>
    <r>
      <rPr>
        <sz val="10"/>
        <rFont val="Times New Roman"/>
        <family val="1"/>
      </rPr>
      <t>7</t>
    </r>
    <r>
      <rPr>
        <sz val="10"/>
        <rFont val="新細明體"/>
        <family val="1"/>
      </rPr>
      <t>年</t>
    </r>
  </si>
  <si>
    <t>Total</t>
  </si>
  <si>
    <t>Sep</t>
  </si>
  <si>
    <t>&amp; up to 10 years</t>
  </si>
  <si>
    <r>
      <t>7</t>
    </r>
    <r>
      <rPr>
        <sz val="10"/>
        <rFont val="新細明體"/>
        <family val="1"/>
      </rPr>
      <t>年至</t>
    </r>
    <r>
      <rPr>
        <sz val="10"/>
        <rFont val="Times New Roman"/>
        <family val="1"/>
      </rPr>
      <t>10</t>
    </r>
    <r>
      <rPr>
        <sz val="10"/>
        <rFont val="新細明體"/>
        <family val="1"/>
      </rPr>
      <t>年</t>
    </r>
  </si>
  <si>
    <t>Over 7 years</t>
  </si>
  <si>
    <r>
      <t>9</t>
    </r>
    <r>
      <rPr>
        <sz val="10"/>
        <rFont val="細明體"/>
        <family val="3"/>
      </rPr>
      <t>月</t>
    </r>
  </si>
  <si>
    <t>Table 9.1.2   By remaining tenor</t>
  </si>
  <si>
    <r>
      <t xml:space="preserve">                     </t>
    </r>
    <r>
      <rPr>
        <sz val="10"/>
        <rFont val="新細明體"/>
        <family val="1"/>
      </rPr>
      <t>按剩餘期限列出</t>
    </r>
  </si>
  <si>
    <t>Oct</t>
  </si>
  <si>
    <r>
      <t>10</t>
    </r>
    <r>
      <rPr>
        <sz val="10"/>
        <rFont val="細明體"/>
        <family val="3"/>
      </rPr>
      <t>月</t>
    </r>
  </si>
  <si>
    <t>Nov</t>
  </si>
  <si>
    <r>
      <t>11月</t>
    </r>
  </si>
  <si>
    <t>Dec</t>
  </si>
  <si>
    <r>
      <t>12月</t>
    </r>
  </si>
  <si>
    <t>Jan</t>
  </si>
  <si>
    <r>
      <t>1</t>
    </r>
    <r>
      <rPr>
        <sz val="10"/>
        <rFont val="細明體"/>
        <family val="3"/>
      </rPr>
      <t>月</t>
    </r>
  </si>
  <si>
    <t>Feb</t>
  </si>
  <si>
    <r>
      <t>2月</t>
    </r>
  </si>
  <si>
    <t>Mar</t>
  </si>
  <si>
    <r>
      <t>3月</t>
    </r>
  </si>
  <si>
    <t>Apr</t>
  </si>
  <si>
    <r>
      <t>4月</t>
    </r>
  </si>
  <si>
    <t>May</t>
  </si>
  <si>
    <r>
      <t>5月</t>
    </r>
  </si>
  <si>
    <r>
      <t>6月</t>
    </r>
  </si>
  <si>
    <t>Jun</t>
  </si>
  <si>
    <t>Jul</t>
  </si>
  <si>
    <r>
      <t>7月</t>
    </r>
  </si>
  <si>
    <t>Aug</t>
  </si>
  <si>
    <r>
      <t>8月</t>
    </r>
  </si>
  <si>
    <t>Sep</t>
  </si>
  <si>
    <r>
      <t>9月</t>
    </r>
  </si>
  <si>
    <t>Oct</t>
  </si>
  <si>
    <r>
      <t>10月</t>
    </r>
  </si>
  <si>
    <t>Jun</t>
  </si>
  <si>
    <t>Jun</t>
  </si>
  <si>
    <t>Over 10 years</t>
  </si>
  <si>
    <t>&amp; up to 15 years</t>
  </si>
  <si>
    <r>
      <t>10</t>
    </r>
    <r>
      <rPr>
        <sz val="10"/>
        <rFont val="新細明體"/>
        <family val="1"/>
      </rPr>
      <t>年至</t>
    </r>
    <r>
      <rPr>
        <sz val="10"/>
        <rFont val="Times New Roman"/>
        <family val="1"/>
      </rPr>
      <t>15</t>
    </r>
    <r>
      <rPr>
        <sz val="10"/>
        <rFont val="新細明體"/>
        <family val="1"/>
      </rPr>
      <t>年</t>
    </r>
  </si>
  <si>
    <t>Table 9.1 : Secondary market turnover of Government Bonds issued under the</t>
  </si>
  <si>
    <t>Institutional Bond Issuance Programme</t>
  </si>
  <si>
    <r>
      <rPr>
        <b/>
        <sz val="14"/>
        <rFont val="新細明體"/>
        <family val="1"/>
      </rPr>
      <t>機構債券發行計劃下政府債券在第二市場的成交量</t>
    </r>
  </si>
  <si>
    <t>Feb</t>
  </si>
  <si>
    <r>
      <t>2</t>
    </r>
    <r>
      <rPr>
        <sz val="10"/>
        <rFont val="細明體"/>
        <family val="3"/>
      </rPr>
      <t>月</t>
    </r>
  </si>
  <si>
    <t>Mar</t>
  </si>
  <si>
    <r>
      <t>3</t>
    </r>
    <r>
      <rPr>
        <sz val="10"/>
        <rFont val="細明體"/>
        <family val="3"/>
      </rPr>
      <t>月</t>
    </r>
  </si>
  <si>
    <t>Apr</t>
  </si>
  <si>
    <r>
      <t>4</t>
    </r>
    <r>
      <rPr>
        <sz val="10"/>
        <rFont val="細明體"/>
        <family val="3"/>
      </rPr>
      <t>月</t>
    </r>
  </si>
  <si>
    <r>
      <t>5</t>
    </r>
    <r>
      <rPr>
        <sz val="10"/>
        <rFont val="細明體"/>
        <family val="3"/>
      </rPr>
      <t>月</t>
    </r>
  </si>
  <si>
    <r>
      <t>6</t>
    </r>
    <r>
      <rPr>
        <sz val="10"/>
        <rFont val="細明體"/>
        <family val="3"/>
      </rPr>
      <t>月</t>
    </r>
  </si>
  <si>
    <t>Aug</t>
  </si>
  <si>
    <r>
      <t>8</t>
    </r>
    <r>
      <rPr>
        <sz val="10"/>
        <rFont val="細明體"/>
        <family val="3"/>
      </rPr>
      <t>月</t>
    </r>
  </si>
  <si>
    <r>
      <t>9</t>
    </r>
    <r>
      <rPr>
        <sz val="10"/>
        <rFont val="細明體"/>
        <family val="3"/>
      </rPr>
      <t>月</t>
    </r>
  </si>
  <si>
    <t>Nov</t>
  </si>
  <si>
    <r>
      <t>11</t>
    </r>
    <r>
      <rPr>
        <sz val="10"/>
        <rFont val="細明體"/>
        <family val="3"/>
      </rPr>
      <t>月</t>
    </r>
  </si>
  <si>
    <t>Dec</t>
  </si>
  <si>
    <r>
      <t>12</t>
    </r>
    <r>
      <rPr>
        <sz val="10"/>
        <rFont val="細明體"/>
        <family val="3"/>
      </rPr>
      <t>月</t>
    </r>
  </si>
  <si>
    <t>May</t>
  </si>
  <si>
    <t>Jul</t>
  </si>
  <si>
    <t>4月</t>
  </si>
  <si>
    <t>5月</t>
  </si>
  <si>
    <t>Over 15 years</t>
  </si>
  <si>
    <r>
      <t>15</t>
    </r>
    <r>
      <rPr>
        <sz val="10"/>
        <rFont val="新細明體"/>
        <family val="1"/>
      </rPr>
      <t>年以上</t>
    </r>
  </si>
  <si>
    <t>6月</t>
  </si>
  <si>
    <t>1月</t>
  </si>
  <si>
    <t>2月</t>
  </si>
  <si>
    <t>3月</t>
  </si>
  <si>
    <t>7月</t>
  </si>
  <si>
    <t>8月</t>
  </si>
  <si>
    <t>9月</t>
  </si>
  <si>
    <t>10月</t>
  </si>
  <si>
    <t>11月</t>
  </si>
  <si>
    <t>12月</t>
  </si>
  <si>
    <r>
      <t>4</t>
    </r>
    <r>
      <rPr>
        <sz val="10"/>
        <rFont val="新細明體"/>
        <family val="1"/>
      </rPr>
      <t>月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</si>
</sst>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_ "/>
    <numFmt numFmtId="189" formatCode="mm&quot;月&quot;dd&quot;日&quot;"/>
    <numFmt numFmtId="190" formatCode="\-"/>
    <numFmt numFmtId="191" formatCode="#,##0.0_ "/>
    <numFmt numFmtId="192" formatCode="#,##0.00_ "/>
    <numFmt numFmtId="193" formatCode="#,##0.000_ "/>
    <numFmt numFmtId="194" formatCode="0.000"/>
  </numFmts>
  <fonts count="43"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0"/>
      <name val="新細明體"/>
      <family val="1"/>
    </font>
    <font>
      <b/>
      <sz val="18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0" fontId="8" fillId="0" borderId="0" xfId="0" applyFont="1" applyAlignment="1">
      <alignment/>
    </xf>
    <xf numFmtId="0" fontId="2" fillId="0" borderId="0" xfId="0" applyFont="1" applyAlignment="1" quotePrefix="1">
      <alignment/>
    </xf>
    <xf numFmtId="188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8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7"/>
  <sheetViews>
    <sheetView showGridLines="0" tabSelected="1" zoomScale="80" zoomScaleNormal="80" zoomScalePageLayoutView="0" workbookViewId="0" topLeftCell="A1">
      <pane xSplit="3" ySplit="15" topLeftCell="D203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A1" sqref="A1:T1"/>
    </sheetView>
  </sheetViews>
  <sheetFormatPr defaultColWidth="9.00390625" defaultRowHeight="16.5"/>
  <cols>
    <col min="1" max="1" width="9.00390625" style="1" customWidth="1"/>
    <col min="2" max="2" width="6.25390625" style="1" customWidth="1"/>
    <col min="3" max="3" width="9.375" style="1" customWidth="1"/>
    <col min="4" max="5" width="8.00390625" style="1" customWidth="1"/>
    <col min="6" max="6" width="9.75390625" style="1" customWidth="1"/>
    <col min="7" max="7" width="9.125" style="1" customWidth="1"/>
    <col min="8" max="8" width="9.25390625" style="1" customWidth="1"/>
    <col min="9" max="9" width="9.75390625" style="1" customWidth="1"/>
    <col min="10" max="11" width="9.25390625" style="1" customWidth="1"/>
    <col min="12" max="17" width="8.875" style="1" customWidth="1"/>
    <col min="18" max="18" width="1.25" style="1" customWidth="1"/>
    <col min="19" max="19" width="8.25390625" style="1" customWidth="1"/>
    <col min="20" max="20" width="7.875" style="1" customWidth="1"/>
    <col min="21" max="16384" width="9.00390625" style="1" customWidth="1"/>
  </cols>
  <sheetData>
    <row r="1" spans="1:20" s="13" customFormat="1" ht="19.5" customHeight="1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s="13" customFormat="1" ht="19.5" customHeight="1">
      <c r="A2" s="29" t="s">
        <v>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s="9" customFormat="1" ht="19.5" customHeight="1">
      <c r="A3" s="29" t="s">
        <v>61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9" customFormat="1" ht="13.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3.5" customHeight="1">
      <c r="A5" s="2" t="s">
        <v>26</v>
      </c>
      <c r="H5" s="4"/>
      <c r="M5" s="4"/>
      <c r="O5" s="4"/>
      <c r="Q5" s="4"/>
      <c r="T5" s="4" t="s">
        <v>14</v>
      </c>
    </row>
    <row r="6" spans="1:20" ht="13.5" customHeight="1">
      <c r="A6" s="19" t="s">
        <v>27</v>
      </c>
      <c r="B6" s="2"/>
      <c r="H6" s="4"/>
      <c r="M6" s="4"/>
      <c r="O6" s="4"/>
      <c r="Q6" s="4"/>
      <c r="T6" s="4" t="s">
        <v>15</v>
      </c>
    </row>
    <row r="7" spans="1:20" ht="4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ht="4.5" customHeight="1"/>
    <row r="9" spans="4:57" s="11" customFormat="1" ht="13.5" customHeight="1">
      <c r="D9" s="15"/>
      <c r="E9" s="12"/>
      <c r="F9" s="27" t="s">
        <v>7</v>
      </c>
      <c r="G9" s="27"/>
      <c r="H9" s="27" t="s">
        <v>9</v>
      </c>
      <c r="I9" s="27"/>
      <c r="J9" s="27" t="s">
        <v>10</v>
      </c>
      <c r="K9" s="27"/>
      <c r="L9" s="27" t="s">
        <v>24</v>
      </c>
      <c r="M9" s="27"/>
      <c r="N9" s="27" t="s">
        <v>56</v>
      </c>
      <c r="O9" s="27"/>
      <c r="P9" s="27"/>
      <c r="Q9" s="27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4:57" s="4" customFormat="1" ht="13.5" customHeight="1">
      <c r="D10" s="27" t="s">
        <v>2</v>
      </c>
      <c r="E10" s="27"/>
      <c r="F10" s="27" t="s">
        <v>6</v>
      </c>
      <c r="G10" s="27"/>
      <c r="H10" s="27" t="s">
        <v>8</v>
      </c>
      <c r="I10" s="27"/>
      <c r="J10" s="27" t="s">
        <v>11</v>
      </c>
      <c r="K10" s="27"/>
      <c r="L10" s="27" t="s">
        <v>22</v>
      </c>
      <c r="M10" s="27"/>
      <c r="N10" s="27" t="s">
        <v>57</v>
      </c>
      <c r="O10" s="27"/>
      <c r="P10" s="27" t="s">
        <v>81</v>
      </c>
      <c r="Q10" s="27"/>
      <c r="R10" s="5"/>
      <c r="S10" s="27" t="s">
        <v>20</v>
      </c>
      <c r="T10" s="27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s="3" customFormat="1" ht="13.5" customHeight="1">
      <c r="A11" s="8" t="s">
        <v>12</v>
      </c>
      <c r="B11" s="8"/>
      <c r="C11" s="8"/>
      <c r="D11" s="27" t="s">
        <v>16</v>
      </c>
      <c r="E11" s="28"/>
      <c r="F11" s="27" t="s">
        <v>17</v>
      </c>
      <c r="G11" s="28"/>
      <c r="H11" s="27" t="s">
        <v>18</v>
      </c>
      <c r="I11" s="28"/>
      <c r="J11" s="27" t="s">
        <v>19</v>
      </c>
      <c r="K11" s="28"/>
      <c r="L11" s="27" t="s">
        <v>23</v>
      </c>
      <c r="M11" s="28"/>
      <c r="N11" s="27" t="s">
        <v>58</v>
      </c>
      <c r="O11" s="28"/>
      <c r="P11" s="27" t="s">
        <v>82</v>
      </c>
      <c r="Q11" s="28"/>
      <c r="R11" s="6"/>
      <c r="S11" s="28" t="s">
        <v>5</v>
      </c>
      <c r="T11" s="28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s="3" customFormat="1" ht="4.5" customHeight="1">
      <c r="A12" s="8"/>
      <c r="B12" s="8"/>
      <c r="C12" s="8"/>
      <c r="D12" s="5"/>
      <c r="E12" s="6"/>
      <c r="F12" s="5"/>
      <c r="G12" s="6"/>
      <c r="H12" s="5"/>
      <c r="I12" s="6"/>
      <c r="J12" s="5"/>
      <c r="K12" s="6"/>
      <c r="L12" s="5"/>
      <c r="M12" s="6"/>
      <c r="N12" s="5"/>
      <c r="O12" s="6"/>
      <c r="P12" s="5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20" s="4" customFormat="1" ht="13.5" customHeight="1">
      <c r="A13" s="7" t="s">
        <v>13</v>
      </c>
      <c r="B13" s="8"/>
      <c r="C13" s="8"/>
      <c r="D13" s="4" t="s">
        <v>3</v>
      </c>
      <c r="E13" s="4" t="s">
        <v>4</v>
      </c>
      <c r="F13" s="4" t="s">
        <v>3</v>
      </c>
      <c r="G13" s="4" t="s">
        <v>4</v>
      </c>
      <c r="H13" s="4" t="s">
        <v>3</v>
      </c>
      <c r="I13" s="4" t="s">
        <v>4</v>
      </c>
      <c r="J13" s="4" t="s">
        <v>3</v>
      </c>
      <c r="K13" s="4" t="s">
        <v>4</v>
      </c>
      <c r="L13" s="4" t="s">
        <v>3</v>
      </c>
      <c r="M13" s="4" t="s">
        <v>4</v>
      </c>
      <c r="N13" s="4" t="s">
        <v>3</v>
      </c>
      <c r="O13" s="4" t="s">
        <v>4</v>
      </c>
      <c r="P13" s="4" t="s">
        <v>3</v>
      </c>
      <c r="Q13" s="4" t="s">
        <v>4</v>
      </c>
      <c r="S13" s="4" t="s">
        <v>3</v>
      </c>
      <c r="T13" s="4" t="s">
        <v>4</v>
      </c>
    </row>
    <row r="14" spans="1:20" s="3" customFormat="1" ht="13.5" customHeight="1">
      <c r="A14" s="7"/>
      <c r="B14" s="7"/>
      <c r="C14" s="7"/>
      <c r="D14" s="4" t="s">
        <v>0</v>
      </c>
      <c r="E14" s="4" t="s">
        <v>1</v>
      </c>
      <c r="F14" s="4" t="s">
        <v>0</v>
      </c>
      <c r="G14" s="4" t="s">
        <v>1</v>
      </c>
      <c r="H14" s="4" t="s">
        <v>0</v>
      </c>
      <c r="I14" s="4" t="s">
        <v>1</v>
      </c>
      <c r="J14" s="4" t="s">
        <v>0</v>
      </c>
      <c r="K14" s="4" t="s">
        <v>1</v>
      </c>
      <c r="L14" s="4" t="s">
        <v>0</v>
      </c>
      <c r="M14" s="4" t="s">
        <v>1</v>
      </c>
      <c r="N14" s="4" t="s">
        <v>0</v>
      </c>
      <c r="O14" s="4" t="s">
        <v>1</v>
      </c>
      <c r="P14" s="4" t="s">
        <v>0</v>
      </c>
      <c r="Q14" s="4" t="s">
        <v>1</v>
      </c>
      <c r="S14" s="4" t="s">
        <v>0</v>
      </c>
      <c r="T14" s="4" t="s">
        <v>1</v>
      </c>
    </row>
    <row r="15" spans="1:20" ht="4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ht="4.5" customHeight="1"/>
    <row r="17" spans="1:20" s="2" customFormat="1" ht="13.5" customHeight="1">
      <c r="A17" s="16">
        <v>2009</v>
      </c>
      <c r="B17" s="8" t="s">
        <v>21</v>
      </c>
      <c r="C17" s="8" t="s">
        <v>25</v>
      </c>
      <c r="D17" s="22">
        <v>0</v>
      </c>
      <c r="E17" s="22">
        <v>0</v>
      </c>
      <c r="F17" s="20">
        <v>23040.85</v>
      </c>
      <c r="G17" s="20">
        <v>100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S17" s="14">
        <f aca="true" t="shared" si="0" ref="S17:T20">D17+F17+H17+J17+L17+N17+P17</f>
        <v>23040.85</v>
      </c>
      <c r="T17" s="14">
        <f t="shared" si="0"/>
        <v>100</v>
      </c>
    </row>
    <row r="18" spans="1:20" s="2" customFormat="1" ht="13.5" customHeight="1">
      <c r="A18" s="16"/>
      <c r="B18" s="8" t="s">
        <v>28</v>
      </c>
      <c r="C18" s="8" t="s">
        <v>29</v>
      </c>
      <c r="D18" s="22">
        <v>0</v>
      </c>
      <c r="E18" s="22">
        <v>0</v>
      </c>
      <c r="F18" s="20">
        <v>5344.2</v>
      </c>
      <c r="G18" s="20">
        <v>29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S18" s="14">
        <f t="shared" si="0"/>
        <v>5344.2</v>
      </c>
      <c r="T18" s="14">
        <f t="shared" si="0"/>
        <v>29</v>
      </c>
    </row>
    <row r="19" spans="1:20" s="2" customFormat="1" ht="13.5" customHeight="1">
      <c r="A19" s="16"/>
      <c r="B19" s="8" t="s">
        <v>30</v>
      </c>
      <c r="C19" s="8" t="s">
        <v>31</v>
      </c>
      <c r="D19" s="22">
        <v>0</v>
      </c>
      <c r="E19" s="22">
        <v>0</v>
      </c>
      <c r="F19" s="20">
        <v>4303.8</v>
      </c>
      <c r="G19" s="20">
        <v>25</v>
      </c>
      <c r="H19" s="20">
        <v>6416.4</v>
      </c>
      <c r="I19" s="20">
        <v>69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S19" s="14">
        <f t="shared" si="0"/>
        <v>10720.2</v>
      </c>
      <c r="T19" s="14">
        <f t="shared" si="0"/>
        <v>94</v>
      </c>
    </row>
    <row r="20" spans="1:20" s="2" customFormat="1" ht="13.5" customHeight="1">
      <c r="A20" s="16"/>
      <c r="B20" s="8" t="s">
        <v>32</v>
      </c>
      <c r="C20" s="8" t="s">
        <v>33</v>
      </c>
      <c r="D20" s="22">
        <v>0</v>
      </c>
      <c r="E20" s="22">
        <v>0</v>
      </c>
      <c r="F20" s="20">
        <v>2365</v>
      </c>
      <c r="G20" s="20">
        <v>15</v>
      </c>
      <c r="H20" s="20">
        <v>2239</v>
      </c>
      <c r="I20" s="20">
        <v>16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S20" s="14">
        <f t="shared" si="0"/>
        <v>4604</v>
      </c>
      <c r="T20" s="14">
        <f t="shared" si="0"/>
        <v>31</v>
      </c>
    </row>
    <row r="21" spans="1:20" s="2" customFormat="1" ht="4.5" customHeight="1">
      <c r="A21" s="16"/>
      <c r="B21" s="8"/>
      <c r="C21" s="8"/>
      <c r="D21" s="20"/>
      <c r="E21" s="20"/>
      <c r="F21" s="20"/>
      <c r="G21" s="20"/>
      <c r="H21" s="20"/>
      <c r="I21" s="20"/>
      <c r="J21" s="21"/>
      <c r="K21" s="21"/>
      <c r="L21" s="20"/>
      <c r="M21" s="20"/>
      <c r="N21" s="20"/>
      <c r="O21" s="20"/>
      <c r="P21" s="20"/>
      <c r="Q21" s="20"/>
      <c r="S21" s="14"/>
      <c r="T21" s="14"/>
    </row>
    <row r="22" spans="1:20" s="2" customFormat="1" ht="13.5" customHeight="1">
      <c r="A22" s="16">
        <v>2010</v>
      </c>
      <c r="B22" s="8" t="s">
        <v>34</v>
      </c>
      <c r="C22" s="8" t="s">
        <v>35</v>
      </c>
      <c r="D22" s="22">
        <v>0</v>
      </c>
      <c r="E22" s="22">
        <v>0</v>
      </c>
      <c r="F22" s="20">
        <v>7587</v>
      </c>
      <c r="G22" s="20">
        <v>80</v>
      </c>
      <c r="H22" s="20">
        <v>7871.5</v>
      </c>
      <c r="I22" s="20">
        <v>24</v>
      </c>
      <c r="J22" s="22">
        <v>0</v>
      </c>
      <c r="K22" s="22">
        <v>0</v>
      </c>
      <c r="L22" s="20">
        <v>1738.3</v>
      </c>
      <c r="M22" s="20">
        <v>53</v>
      </c>
      <c r="N22" s="22">
        <v>0</v>
      </c>
      <c r="O22" s="22">
        <v>0</v>
      </c>
      <c r="P22" s="22">
        <v>0</v>
      </c>
      <c r="Q22" s="22">
        <v>0</v>
      </c>
      <c r="S22" s="14">
        <f aca="true" t="shared" si="1" ref="S22:S33">D22+F22+H22+J22+L22+N22+P22</f>
        <v>17196.8</v>
      </c>
      <c r="T22" s="14">
        <f aca="true" t="shared" si="2" ref="T22:T33">E22+G22+I22+K22+M22+O22+Q22</f>
        <v>157</v>
      </c>
    </row>
    <row r="23" spans="1:20" s="2" customFormat="1" ht="13.5" customHeight="1">
      <c r="A23" s="16"/>
      <c r="B23" s="8" t="s">
        <v>36</v>
      </c>
      <c r="C23" s="8" t="s">
        <v>37</v>
      </c>
      <c r="D23" s="22">
        <v>0</v>
      </c>
      <c r="E23" s="22">
        <v>0</v>
      </c>
      <c r="F23" s="20">
        <v>5694</v>
      </c>
      <c r="G23" s="20">
        <v>55</v>
      </c>
      <c r="H23" s="20">
        <v>2060.05</v>
      </c>
      <c r="I23" s="20">
        <v>19</v>
      </c>
      <c r="J23" s="22">
        <v>0</v>
      </c>
      <c r="K23" s="22">
        <v>0</v>
      </c>
      <c r="L23" s="20">
        <v>1702.35</v>
      </c>
      <c r="M23" s="20">
        <v>38</v>
      </c>
      <c r="N23" s="22">
        <v>0</v>
      </c>
      <c r="O23" s="22">
        <v>0</v>
      </c>
      <c r="P23" s="22">
        <v>0</v>
      </c>
      <c r="Q23" s="22">
        <v>0</v>
      </c>
      <c r="S23" s="14">
        <f t="shared" si="1"/>
        <v>9456.4</v>
      </c>
      <c r="T23" s="14">
        <f t="shared" si="2"/>
        <v>112</v>
      </c>
    </row>
    <row r="24" spans="1:20" s="2" customFormat="1" ht="13.5" customHeight="1">
      <c r="A24" s="16"/>
      <c r="B24" s="8" t="s">
        <v>38</v>
      </c>
      <c r="C24" s="8" t="s">
        <v>39</v>
      </c>
      <c r="D24" s="22">
        <v>0</v>
      </c>
      <c r="E24" s="22">
        <v>0</v>
      </c>
      <c r="F24" s="20">
        <v>10310</v>
      </c>
      <c r="G24" s="20">
        <v>100</v>
      </c>
      <c r="H24" s="20">
        <v>76</v>
      </c>
      <c r="I24" s="20">
        <v>6</v>
      </c>
      <c r="J24" s="22">
        <v>0</v>
      </c>
      <c r="K24" s="22">
        <v>0</v>
      </c>
      <c r="L24" s="20">
        <v>195</v>
      </c>
      <c r="M24" s="20">
        <v>10</v>
      </c>
      <c r="N24" s="22">
        <v>0</v>
      </c>
      <c r="O24" s="22">
        <v>0</v>
      </c>
      <c r="P24" s="22">
        <v>0</v>
      </c>
      <c r="Q24" s="22">
        <v>0</v>
      </c>
      <c r="S24" s="14">
        <f t="shared" si="1"/>
        <v>10581</v>
      </c>
      <c r="T24" s="14">
        <f t="shared" si="2"/>
        <v>116</v>
      </c>
    </row>
    <row r="25" spans="1:20" s="2" customFormat="1" ht="13.5" customHeight="1">
      <c r="A25" s="16"/>
      <c r="B25" s="8" t="s">
        <v>40</v>
      </c>
      <c r="C25" s="8" t="s">
        <v>41</v>
      </c>
      <c r="D25" s="22">
        <v>0</v>
      </c>
      <c r="E25" s="22">
        <v>0</v>
      </c>
      <c r="F25" s="20">
        <v>10933</v>
      </c>
      <c r="G25" s="20">
        <v>86</v>
      </c>
      <c r="H25" s="20">
        <v>3989</v>
      </c>
      <c r="I25" s="20">
        <v>27</v>
      </c>
      <c r="J25" s="22">
        <v>0</v>
      </c>
      <c r="K25" s="22">
        <v>0</v>
      </c>
      <c r="L25" s="20">
        <v>36</v>
      </c>
      <c r="M25" s="20">
        <v>6</v>
      </c>
      <c r="N25" s="22">
        <v>0</v>
      </c>
      <c r="O25" s="22">
        <v>0</v>
      </c>
      <c r="P25" s="22">
        <v>0</v>
      </c>
      <c r="Q25" s="22">
        <v>0</v>
      </c>
      <c r="S25" s="14">
        <f t="shared" si="1"/>
        <v>14958</v>
      </c>
      <c r="T25" s="14">
        <f t="shared" si="2"/>
        <v>119</v>
      </c>
    </row>
    <row r="26" spans="1:20" s="2" customFormat="1" ht="13.5" customHeight="1">
      <c r="A26" s="16"/>
      <c r="B26" s="8" t="s">
        <v>42</v>
      </c>
      <c r="C26" s="8" t="s">
        <v>43</v>
      </c>
      <c r="D26" s="22">
        <v>0</v>
      </c>
      <c r="E26" s="22">
        <v>0</v>
      </c>
      <c r="F26" s="20">
        <v>8282</v>
      </c>
      <c r="G26" s="20">
        <v>42</v>
      </c>
      <c r="H26" s="20">
        <v>581</v>
      </c>
      <c r="I26" s="20">
        <v>9</v>
      </c>
      <c r="J26" s="22">
        <v>0</v>
      </c>
      <c r="K26" s="22">
        <v>0</v>
      </c>
      <c r="L26" s="20">
        <v>3403</v>
      </c>
      <c r="M26" s="20">
        <v>86</v>
      </c>
      <c r="N26" s="22">
        <v>0</v>
      </c>
      <c r="O26" s="22">
        <v>0</v>
      </c>
      <c r="P26" s="22">
        <v>0</v>
      </c>
      <c r="Q26" s="22">
        <v>0</v>
      </c>
      <c r="S26" s="14">
        <f t="shared" si="1"/>
        <v>12266</v>
      </c>
      <c r="T26" s="14">
        <f t="shared" si="2"/>
        <v>137</v>
      </c>
    </row>
    <row r="27" spans="1:20" s="2" customFormat="1" ht="13.5" customHeight="1">
      <c r="A27" s="16"/>
      <c r="B27" s="8" t="s">
        <v>45</v>
      </c>
      <c r="C27" s="8" t="s">
        <v>44</v>
      </c>
      <c r="D27" s="22">
        <v>0</v>
      </c>
      <c r="E27" s="22">
        <v>0</v>
      </c>
      <c r="F27" s="20">
        <v>6798</v>
      </c>
      <c r="G27" s="20">
        <v>26</v>
      </c>
      <c r="H27" s="20">
        <v>2769</v>
      </c>
      <c r="I27" s="20">
        <v>20</v>
      </c>
      <c r="J27" s="22">
        <v>0</v>
      </c>
      <c r="K27" s="22">
        <v>0</v>
      </c>
      <c r="L27" s="20">
        <v>6452</v>
      </c>
      <c r="M27" s="20">
        <v>78</v>
      </c>
      <c r="N27" s="22">
        <v>0</v>
      </c>
      <c r="O27" s="22">
        <v>0</v>
      </c>
      <c r="P27" s="22">
        <v>0</v>
      </c>
      <c r="Q27" s="22">
        <v>0</v>
      </c>
      <c r="S27" s="14">
        <f t="shared" si="1"/>
        <v>16019</v>
      </c>
      <c r="T27" s="14">
        <f t="shared" si="2"/>
        <v>124</v>
      </c>
    </row>
    <row r="28" spans="1:20" s="2" customFormat="1" ht="13.5" customHeight="1">
      <c r="A28" s="16"/>
      <c r="B28" s="8" t="s">
        <v>46</v>
      </c>
      <c r="C28" s="8" t="s">
        <v>47</v>
      </c>
      <c r="D28" s="22">
        <v>0</v>
      </c>
      <c r="E28" s="22">
        <v>0</v>
      </c>
      <c r="F28" s="20">
        <v>5369</v>
      </c>
      <c r="G28" s="20">
        <v>18</v>
      </c>
      <c r="H28" s="20">
        <v>4453</v>
      </c>
      <c r="I28" s="20">
        <v>36</v>
      </c>
      <c r="J28" s="22">
        <v>0</v>
      </c>
      <c r="K28" s="22">
        <v>0</v>
      </c>
      <c r="L28" s="20">
        <v>6300</v>
      </c>
      <c r="M28" s="20">
        <v>85</v>
      </c>
      <c r="N28" s="22">
        <v>0</v>
      </c>
      <c r="O28" s="22">
        <v>0</v>
      </c>
      <c r="P28" s="22">
        <v>0</v>
      </c>
      <c r="Q28" s="22">
        <v>0</v>
      </c>
      <c r="S28" s="14">
        <f t="shared" si="1"/>
        <v>16122</v>
      </c>
      <c r="T28" s="14">
        <f t="shared" si="2"/>
        <v>139</v>
      </c>
    </row>
    <row r="29" spans="1:20" s="2" customFormat="1" ht="13.5" customHeight="1">
      <c r="A29" s="16"/>
      <c r="B29" s="8" t="s">
        <v>48</v>
      </c>
      <c r="C29" s="8" t="s">
        <v>49</v>
      </c>
      <c r="D29" s="22">
        <v>0</v>
      </c>
      <c r="E29" s="22">
        <v>0</v>
      </c>
      <c r="F29" s="20">
        <v>52162</v>
      </c>
      <c r="G29" s="20">
        <v>139</v>
      </c>
      <c r="H29" s="20">
        <v>13475</v>
      </c>
      <c r="I29" s="20">
        <v>69</v>
      </c>
      <c r="J29" s="22">
        <v>0</v>
      </c>
      <c r="K29" s="22">
        <v>0</v>
      </c>
      <c r="L29" s="20">
        <v>14835</v>
      </c>
      <c r="M29" s="20">
        <v>97</v>
      </c>
      <c r="N29" s="22">
        <v>0</v>
      </c>
      <c r="O29" s="22">
        <v>0</v>
      </c>
      <c r="P29" s="22">
        <v>0</v>
      </c>
      <c r="Q29" s="22">
        <v>0</v>
      </c>
      <c r="S29" s="14">
        <f t="shared" si="1"/>
        <v>80472</v>
      </c>
      <c r="T29" s="14">
        <f t="shared" si="2"/>
        <v>305</v>
      </c>
    </row>
    <row r="30" spans="1:20" s="2" customFormat="1" ht="13.5" customHeight="1">
      <c r="A30" s="16"/>
      <c r="B30" s="8" t="s">
        <v>50</v>
      </c>
      <c r="C30" s="8" t="s">
        <v>51</v>
      </c>
      <c r="D30" s="20">
        <v>1500</v>
      </c>
      <c r="E30" s="20">
        <v>3</v>
      </c>
      <c r="F30" s="20">
        <v>22437</v>
      </c>
      <c r="G30" s="20">
        <v>71</v>
      </c>
      <c r="H30" s="20">
        <v>13489</v>
      </c>
      <c r="I30" s="20">
        <v>47</v>
      </c>
      <c r="J30" s="22">
        <v>0</v>
      </c>
      <c r="K30" s="22">
        <v>0</v>
      </c>
      <c r="L30" s="20">
        <v>14878</v>
      </c>
      <c r="M30" s="20">
        <v>84</v>
      </c>
      <c r="N30" s="22">
        <v>0</v>
      </c>
      <c r="O30" s="22">
        <v>0</v>
      </c>
      <c r="P30" s="22">
        <v>0</v>
      </c>
      <c r="Q30" s="22">
        <v>0</v>
      </c>
      <c r="S30" s="14">
        <f t="shared" si="1"/>
        <v>52304</v>
      </c>
      <c r="T30" s="14">
        <f t="shared" si="2"/>
        <v>205</v>
      </c>
    </row>
    <row r="31" spans="1:20" s="2" customFormat="1" ht="13.5" customHeight="1">
      <c r="A31" s="16"/>
      <c r="B31" s="8" t="s">
        <v>52</v>
      </c>
      <c r="C31" s="8" t="s">
        <v>53</v>
      </c>
      <c r="D31" s="20">
        <v>162</v>
      </c>
      <c r="E31" s="20">
        <v>3</v>
      </c>
      <c r="F31" s="20">
        <v>29460</v>
      </c>
      <c r="G31" s="20">
        <v>103</v>
      </c>
      <c r="H31" s="20">
        <v>6615</v>
      </c>
      <c r="I31" s="20">
        <v>24</v>
      </c>
      <c r="J31" s="22">
        <v>0</v>
      </c>
      <c r="K31" s="22">
        <v>0</v>
      </c>
      <c r="L31" s="20">
        <v>17672</v>
      </c>
      <c r="M31" s="20">
        <v>94</v>
      </c>
      <c r="N31" s="22">
        <v>0</v>
      </c>
      <c r="O31" s="22">
        <v>0</v>
      </c>
      <c r="P31" s="22">
        <v>0</v>
      </c>
      <c r="Q31" s="22">
        <v>0</v>
      </c>
      <c r="S31" s="14">
        <f t="shared" si="1"/>
        <v>53909</v>
      </c>
      <c r="T31" s="14">
        <f t="shared" si="2"/>
        <v>224</v>
      </c>
    </row>
    <row r="32" spans="1:20" s="2" customFormat="1" ht="13.5" customHeight="1">
      <c r="A32" s="16"/>
      <c r="B32" s="8" t="s">
        <v>30</v>
      </c>
      <c r="C32" s="8" t="s">
        <v>31</v>
      </c>
      <c r="D32" s="20">
        <v>1</v>
      </c>
      <c r="E32" s="20">
        <v>1</v>
      </c>
      <c r="F32" s="20">
        <v>34512</v>
      </c>
      <c r="G32" s="20">
        <v>159</v>
      </c>
      <c r="H32" s="20">
        <v>13695</v>
      </c>
      <c r="I32" s="20">
        <v>49</v>
      </c>
      <c r="J32" s="22">
        <v>0</v>
      </c>
      <c r="K32" s="22">
        <v>0</v>
      </c>
      <c r="L32" s="20">
        <v>20229</v>
      </c>
      <c r="M32" s="20">
        <v>89</v>
      </c>
      <c r="N32" s="22">
        <v>0</v>
      </c>
      <c r="O32" s="22">
        <v>0</v>
      </c>
      <c r="P32" s="22">
        <v>0</v>
      </c>
      <c r="Q32" s="22">
        <v>0</v>
      </c>
      <c r="S32" s="14">
        <f t="shared" si="1"/>
        <v>68437</v>
      </c>
      <c r="T32" s="14">
        <f t="shared" si="2"/>
        <v>298</v>
      </c>
    </row>
    <row r="33" spans="1:20" s="2" customFormat="1" ht="13.5" customHeight="1">
      <c r="A33" s="16"/>
      <c r="B33" s="8" t="s">
        <v>32</v>
      </c>
      <c r="C33" s="8" t="s">
        <v>33</v>
      </c>
      <c r="D33" s="20">
        <v>3217</v>
      </c>
      <c r="E33" s="20">
        <v>6</v>
      </c>
      <c r="F33" s="20">
        <v>54145</v>
      </c>
      <c r="G33" s="20">
        <v>121</v>
      </c>
      <c r="H33" s="20">
        <v>28297</v>
      </c>
      <c r="I33" s="20">
        <v>53</v>
      </c>
      <c r="J33" s="22">
        <v>0</v>
      </c>
      <c r="K33" s="22">
        <v>0</v>
      </c>
      <c r="L33" s="20">
        <v>19407</v>
      </c>
      <c r="M33" s="20">
        <v>72</v>
      </c>
      <c r="N33" s="22">
        <v>0</v>
      </c>
      <c r="O33" s="22">
        <v>0</v>
      </c>
      <c r="P33" s="22">
        <v>0</v>
      </c>
      <c r="Q33" s="22">
        <v>0</v>
      </c>
      <c r="S33" s="14">
        <f t="shared" si="1"/>
        <v>105066</v>
      </c>
      <c r="T33" s="14">
        <f t="shared" si="2"/>
        <v>252</v>
      </c>
    </row>
    <row r="34" spans="1:20" s="2" customFormat="1" ht="4.5" customHeight="1">
      <c r="A34" s="16"/>
      <c r="B34" s="8"/>
      <c r="C34" s="8"/>
      <c r="D34" s="20"/>
      <c r="E34" s="20"/>
      <c r="F34" s="20"/>
      <c r="G34" s="20"/>
      <c r="H34" s="20"/>
      <c r="I34" s="20"/>
      <c r="J34" s="21"/>
      <c r="K34" s="21"/>
      <c r="L34" s="20"/>
      <c r="M34" s="20"/>
      <c r="N34" s="20"/>
      <c r="O34" s="20"/>
      <c r="P34" s="20"/>
      <c r="Q34" s="20"/>
      <c r="S34" s="14"/>
      <c r="T34" s="14"/>
    </row>
    <row r="35" spans="1:20" s="2" customFormat="1" ht="13.5" customHeight="1">
      <c r="A35" s="16">
        <v>2011</v>
      </c>
      <c r="B35" s="8" t="s">
        <v>34</v>
      </c>
      <c r="C35" s="8" t="s">
        <v>35</v>
      </c>
      <c r="D35" s="20">
        <v>7002</v>
      </c>
      <c r="E35" s="20">
        <v>12</v>
      </c>
      <c r="F35" s="20">
        <v>76237.5</v>
      </c>
      <c r="G35" s="20">
        <v>141</v>
      </c>
      <c r="H35" s="20">
        <v>20762</v>
      </c>
      <c r="I35" s="20">
        <v>57</v>
      </c>
      <c r="J35" s="22">
        <v>0</v>
      </c>
      <c r="K35" s="22">
        <v>0</v>
      </c>
      <c r="L35" s="20">
        <v>25005</v>
      </c>
      <c r="M35" s="20">
        <v>88</v>
      </c>
      <c r="N35" s="22">
        <v>0</v>
      </c>
      <c r="O35" s="22">
        <v>0</v>
      </c>
      <c r="P35" s="22">
        <v>0</v>
      </c>
      <c r="Q35" s="22">
        <v>0</v>
      </c>
      <c r="S35" s="14">
        <f aca="true" t="shared" si="3" ref="S35:S46">D35+F35+H35+J35+L35+N35+P35</f>
        <v>129006.5</v>
      </c>
      <c r="T35" s="14">
        <f aca="true" t="shared" si="4" ref="T35:T46">E35+G35+I35+K35+M35+O35+Q35</f>
        <v>298</v>
      </c>
    </row>
    <row r="36" spans="1:20" s="2" customFormat="1" ht="13.5" customHeight="1">
      <c r="A36" s="16"/>
      <c r="B36" s="8" t="s">
        <v>36</v>
      </c>
      <c r="C36" s="8" t="s">
        <v>37</v>
      </c>
      <c r="D36" s="22">
        <v>0</v>
      </c>
      <c r="E36" s="22">
        <v>0</v>
      </c>
      <c r="F36" s="20">
        <v>46633</v>
      </c>
      <c r="G36" s="20">
        <v>84</v>
      </c>
      <c r="H36" s="20">
        <v>15141</v>
      </c>
      <c r="I36" s="20">
        <v>43</v>
      </c>
      <c r="J36" s="22">
        <v>0</v>
      </c>
      <c r="K36" s="22">
        <v>0</v>
      </c>
      <c r="L36" s="20">
        <v>20412</v>
      </c>
      <c r="M36" s="20">
        <v>68</v>
      </c>
      <c r="N36" s="22">
        <v>0</v>
      </c>
      <c r="O36" s="22">
        <v>0</v>
      </c>
      <c r="P36" s="22">
        <v>0</v>
      </c>
      <c r="Q36" s="22">
        <v>0</v>
      </c>
      <c r="S36" s="14">
        <f t="shared" si="3"/>
        <v>82186</v>
      </c>
      <c r="T36" s="14">
        <f t="shared" si="4"/>
        <v>195</v>
      </c>
    </row>
    <row r="37" spans="1:20" s="2" customFormat="1" ht="13.5" customHeight="1">
      <c r="A37" s="16"/>
      <c r="B37" s="8" t="s">
        <v>38</v>
      </c>
      <c r="C37" s="8" t="s">
        <v>39</v>
      </c>
      <c r="D37" s="20">
        <v>30373</v>
      </c>
      <c r="E37" s="20">
        <v>76</v>
      </c>
      <c r="F37" s="20">
        <v>71897.5</v>
      </c>
      <c r="G37" s="20">
        <v>97</v>
      </c>
      <c r="H37" s="20">
        <v>21786.5</v>
      </c>
      <c r="I37" s="20">
        <v>35</v>
      </c>
      <c r="J37" s="22">
        <v>0</v>
      </c>
      <c r="K37" s="22">
        <v>0</v>
      </c>
      <c r="L37" s="20">
        <v>28203</v>
      </c>
      <c r="M37" s="20">
        <v>82</v>
      </c>
      <c r="N37" s="22">
        <v>0</v>
      </c>
      <c r="O37" s="22">
        <v>0</v>
      </c>
      <c r="P37" s="22">
        <v>0</v>
      </c>
      <c r="Q37" s="22">
        <v>0</v>
      </c>
      <c r="S37" s="14">
        <f t="shared" si="3"/>
        <v>152260</v>
      </c>
      <c r="T37" s="14">
        <f t="shared" si="4"/>
        <v>290</v>
      </c>
    </row>
    <row r="38" spans="1:20" s="2" customFormat="1" ht="13.5" customHeight="1">
      <c r="A38" s="16"/>
      <c r="B38" s="8" t="s">
        <v>40</v>
      </c>
      <c r="C38" s="8" t="s">
        <v>41</v>
      </c>
      <c r="D38" s="20">
        <v>32807</v>
      </c>
      <c r="E38" s="20">
        <v>59</v>
      </c>
      <c r="F38" s="20">
        <v>97302</v>
      </c>
      <c r="G38" s="20">
        <v>114</v>
      </c>
      <c r="H38" s="20">
        <v>15514</v>
      </c>
      <c r="I38" s="20">
        <v>36</v>
      </c>
      <c r="J38" s="22">
        <v>0</v>
      </c>
      <c r="K38" s="22">
        <v>0</v>
      </c>
      <c r="L38" s="20">
        <v>27359</v>
      </c>
      <c r="M38" s="20">
        <v>70</v>
      </c>
      <c r="N38" s="22">
        <v>0</v>
      </c>
      <c r="O38" s="22">
        <v>0</v>
      </c>
      <c r="P38" s="22">
        <v>0</v>
      </c>
      <c r="Q38" s="22">
        <v>0</v>
      </c>
      <c r="S38" s="14">
        <f t="shared" si="3"/>
        <v>172982</v>
      </c>
      <c r="T38" s="14">
        <f t="shared" si="4"/>
        <v>279</v>
      </c>
    </row>
    <row r="39" spans="1:20" s="2" customFormat="1" ht="13.5" customHeight="1">
      <c r="A39" s="16"/>
      <c r="B39" s="8" t="s">
        <v>42</v>
      </c>
      <c r="C39" s="8" t="s">
        <v>43</v>
      </c>
      <c r="D39" s="20">
        <v>32950</v>
      </c>
      <c r="E39" s="20">
        <v>64</v>
      </c>
      <c r="F39" s="20">
        <v>80857</v>
      </c>
      <c r="G39" s="20">
        <v>109</v>
      </c>
      <c r="H39" s="20">
        <v>33672</v>
      </c>
      <c r="I39" s="20">
        <v>90</v>
      </c>
      <c r="J39" s="22">
        <v>0</v>
      </c>
      <c r="K39" s="22">
        <v>0</v>
      </c>
      <c r="L39" s="20">
        <v>33579</v>
      </c>
      <c r="M39" s="20">
        <v>93</v>
      </c>
      <c r="N39" s="22">
        <v>0</v>
      </c>
      <c r="O39" s="22">
        <v>0</v>
      </c>
      <c r="P39" s="22">
        <v>0</v>
      </c>
      <c r="Q39" s="22">
        <v>0</v>
      </c>
      <c r="S39" s="14">
        <f t="shared" si="3"/>
        <v>181058</v>
      </c>
      <c r="T39" s="14">
        <f t="shared" si="4"/>
        <v>356</v>
      </c>
    </row>
    <row r="40" spans="1:20" s="2" customFormat="1" ht="13.5" customHeight="1">
      <c r="A40" s="16"/>
      <c r="B40" s="8" t="s">
        <v>54</v>
      </c>
      <c r="C40" s="8" t="s">
        <v>44</v>
      </c>
      <c r="D40" s="20">
        <v>46203</v>
      </c>
      <c r="E40" s="20">
        <v>84</v>
      </c>
      <c r="F40" s="20">
        <v>42247</v>
      </c>
      <c r="G40" s="20">
        <v>58</v>
      </c>
      <c r="H40" s="20">
        <v>35869</v>
      </c>
      <c r="I40" s="20">
        <v>108</v>
      </c>
      <c r="J40" s="22">
        <v>0</v>
      </c>
      <c r="K40" s="22">
        <v>0</v>
      </c>
      <c r="L40" s="20">
        <v>34544</v>
      </c>
      <c r="M40" s="20">
        <v>105</v>
      </c>
      <c r="N40" s="22">
        <v>0</v>
      </c>
      <c r="O40" s="22">
        <v>0</v>
      </c>
      <c r="P40" s="22">
        <v>0</v>
      </c>
      <c r="Q40" s="22">
        <v>0</v>
      </c>
      <c r="S40" s="14">
        <f t="shared" si="3"/>
        <v>158863</v>
      </c>
      <c r="T40" s="14">
        <f t="shared" si="4"/>
        <v>355</v>
      </c>
    </row>
    <row r="41" spans="1:20" s="2" customFormat="1" ht="13.5" customHeight="1">
      <c r="A41" s="16"/>
      <c r="B41" s="8" t="s">
        <v>46</v>
      </c>
      <c r="C41" s="8" t="s">
        <v>47</v>
      </c>
      <c r="D41" s="20">
        <v>33509</v>
      </c>
      <c r="E41" s="20">
        <v>64</v>
      </c>
      <c r="F41" s="20">
        <v>15238</v>
      </c>
      <c r="G41" s="20">
        <v>30</v>
      </c>
      <c r="H41" s="20">
        <v>29945</v>
      </c>
      <c r="I41" s="20">
        <v>55</v>
      </c>
      <c r="J41" s="22">
        <v>0</v>
      </c>
      <c r="K41" s="22">
        <v>0</v>
      </c>
      <c r="L41" s="20">
        <v>33682</v>
      </c>
      <c r="M41" s="20">
        <v>78</v>
      </c>
      <c r="N41" s="22">
        <v>0</v>
      </c>
      <c r="O41" s="22">
        <v>0</v>
      </c>
      <c r="P41" s="22">
        <v>0</v>
      </c>
      <c r="Q41" s="22">
        <v>0</v>
      </c>
      <c r="S41" s="14">
        <f t="shared" si="3"/>
        <v>112374</v>
      </c>
      <c r="T41" s="14">
        <f t="shared" si="4"/>
        <v>227</v>
      </c>
    </row>
    <row r="42" spans="1:20" s="2" customFormat="1" ht="13.5" customHeight="1">
      <c r="A42" s="16"/>
      <c r="B42" s="8" t="s">
        <v>48</v>
      </c>
      <c r="C42" s="8" t="s">
        <v>49</v>
      </c>
      <c r="D42" s="20">
        <v>40083</v>
      </c>
      <c r="E42" s="20">
        <v>77</v>
      </c>
      <c r="F42" s="20">
        <v>19416</v>
      </c>
      <c r="G42" s="20">
        <v>74</v>
      </c>
      <c r="H42" s="20">
        <v>6843</v>
      </c>
      <c r="I42" s="20">
        <v>40</v>
      </c>
      <c r="J42" s="22">
        <v>0</v>
      </c>
      <c r="K42" s="22">
        <v>0</v>
      </c>
      <c r="L42" s="20">
        <v>39453</v>
      </c>
      <c r="M42" s="20">
        <v>114</v>
      </c>
      <c r="N42" s="22">
        <v>0</v>
      </c>
      <c r="O42" s="22">
        <v>0</v>
      </c>
      <c r="P42" s="22">
        <v>0</v>
      </c>
      <c r="Q42" s="22">
        <v>0</v>
      </c>
      <c r="S42" s="14">
        <f t="shared" si="3"/>
        <v>105795</v>
      </c>
      <c r="T42" s="14">
        <f t="shared" si="4"/>
        <v>305</v>
      </c>
    </row>
    <row r="43" spans="1:20" s="2" customFormat="1" ht="13.5" customHeight="1">
      <c r="A43" s="16"/>
      <c r="B43" s="8" t="s">
        <v>50</v>
      </c>
      <c r="C43" s="8" t="s">
        <v>51</v>
      </c>
      <c r="D43" s="20">
        <v>30994</v>
      </c>
      <c r="E43" s="20">
        <v>71</v>
      </c>
      <c r="F43" s="20">
        <v>15670</v>
      </c>
      <c r="G43" s="20">
        <v>39</v>
      </c>
      <c r="H43" s="20">
        <v>10394</v>
      </c>
      <c r="I43" s="20">
        <v>40</v>
      </c>
      <c r="J43" s="22">
        <v>0</v>
      </c>
      <c r="K43" s="22">
        <v>0</v>
      </c>
      <c r="L43" s="20">
        <v>27125</v>
      </c>
      <c r="M43" s="20">
        <v>75</v>
      </c>
      <c r="N43" s="22">
        <v>0</v>
      </c>
      <c r="O43" s="22">
        <v>0</v>
      </c>
      <c r="P43" s="22">
        <v>0</v>
      </c>
      <c r="Q43" s="22">
        <v>0</v>
      </c>
      <c r="S43" s="14">
        <f t="shared" si="3"/>
        <v>84183</v>
      </c>
      <c r="T43" s="14">
        <f t="shared" si="4"/>
        <v>225</v>
      </c>
    </row>
    <row r="44" spans="1:20" s="2" customFormat="1" ht="13.5" customHeight="1">
      <c r="A44" s="16"/>
      <c r="B44" s="8" t="s">
        <v>52</v>
      </c>
      <c r="C44" s="8" t="s">
        <v>53</v>
      </c>
      <c r="D44" s="20">
        <v>21398</v>
      </c>
      <c r="E44" s="20">
        <v>50</v>
      </c>
      <c r="F44" s="20">
        <v>9205</v>
      </c>
      <c r="G44" s="20">
        <v>14</v>
      </c>
      <c r="H44" s="20">
        <v>3074</v>
      </c>
      <c r="I44" s="20">
        <v>13</v>
      </c>
      <c r="J44" s="22">
        <v>0</v>
      </c>
      <c r="K44" s="22">
        <v>0</v>
      </c>
      <c r="L44" s="20">
        <v>23580</v>
      </c>
      <c r="M44" s="20">
        <v>68</v>
      </c>
      <c r="N44" s="22">
        <v>0</v>
      </c>
      <c r="O44" s="22">
        <v>0</v>
      </c>
      <c r="P44" s="22">
        <v>0</v>
      </c>
      <c r="Q44" s="22">
        <v>0</v>
      </c>
      <c r="S44" s="14">
        <f t="shared" si="3"/>
        <v>57257</v>
      </c>
      <c r="T44" s="14">
        <f t="shared" si="4"/>
        <v>145</v>
      </c>
    </row>
    <row r="45" spans="1:20" s="2" customFormat="1" ht="13.5" customHeight="1">
      <c r="A45" s="16"/>
      <c r="B45" s="8" t="s">
        <v>30</v>
      </c>
      <c r="C45" s="8" t="s">
        <v>31</v>
      </c>
      <c r="D45" s="20">
        <v>17696</v>
      </c>
      <c r="E45" s="20">
        <v>42</v>
      </c>
      <c r="F45" s="20">
        <v>19076</v>
      </c>
      <c r="G45" s="20">
        <v>51</v>
      </c>
      <c r="H45" s="20">
        <v>266</v>
      </c>
      <c r="I45" s="20">
        <v>13</v>
      </c>
      <c r="J45" s="22">
        <v>0</v>
      </c>
      <c r="K45" s="22">
        <v>0</v>
      </c>
      <c r="L45" s="20">
        <v>20601</v>
      </c>
      <c r="M45" s="20">
        <v>64</v>
      </c>
      <c r="N45" s="22">
        <v>0</v>
      </c>
      <c r="O45" s="22">
        <v>0</v>
      </c>
      <c r="P45" s="22">
        <v>0</v>
      </c>
      <c r="Q45" s="22">
        <v>0</v>
      </c>
      <c r="S45" s="14">
        <f t="shared" si="3"/>
        <v>57639</v>
      </c>
      <c r="T45" s="14">
        <f t="shared" si="4"/>
        <v>170</v>
      </c>
    </row>
    <row r="46" spans="1:20" s="2" customFormat="1" ht="13.5" customHeight="1">
      <c r="A46" s="16"/>
      <c r="B46" s="8" t="s">
        <v>32</v>
      </c>
      <c r="C46" s="8" t="s">
        <v>33</v>
      </c>
      <c r="D46" s="20">
        <v>5578</v>
      </c>
      <c r="E46" s="20">
        <v>18</v>
      </c>
      <c r="F46" s="20">
        <v>4618</v>
      </c>
      <c r="G46" s="20">
        <v>20</v>
      </c>
      <c r="H46" s="20">
        <v>1640</v>
      </c>
      <c r="I46" s="20">
        <v>14</v>
      </c>
      <c r="J46" s="22">
        <v>0</v>
      </c>
      <c r="K46" s="22">
        <v>0</v>
      </c>
      <c r="L46" s="20">
        <v>8184</v>
      </c>
      <c r="M46" s="20">
        <v>38</v>
      </c>
      <c r="N46" s="22">
        <v>0</v>
      </c>
      <c r="O46" s="22">
        <v>0</v>
      </c>
      <c r="P46" s="22">
        <v>0</v>
      </c>
      <c r="Q46" s="22">
        <v>0</v>
      </c>
      <c r="S46" s="14">
        <f t="shared" si="3"/>
        <v>20020</v>
      </c>
      <c r="T46" s="14">
        <f t="shared" si="4"/>
        <v>90</v>
      </c>
    </row>
    <row r="47" spans="1:20" s="2" customFormat="1" ht="4.5" customHeight="1">
      <c r="A47" s="16"/>
      <c r="B47" s="8"/>
      <c r="C47" s="8"/>
      <c r="D47" s="20"/>
      <c r="E47" s="20"/>
      <c r="F47" s="20"/>
      <c r="G47" s="20"/>
      <c r="H47" s="20"/>
      <c r="I47" s="20"/>
      <c r="J47" s="21"/>
      <c r="K47" s="21"/>
      <c r="L47" s="20"/>
      <c r="M47" s="20"/>
      <c r="N47" s="20"/>
      <c r="O47" s="20"/>
      <c r="P47" s="20"/>
      <c r="Q47" s="20"/>
      <c r="S47" s="14"/>
      <c r="T47" s="14"/>
    </row>
    <row r="48" spans="1:20" s="2" customFormat="1" ht="13.5" customHeight="1">
      <c r="A48" s="16">
        <v>2012</v>
      </c>
      <c r="B48" s="8" t="s">
        <v>34</v>
      </c>
      <c r="C48" s="8" t="s">
        <v>35</v>
      </c>
      <c r="D48" s="20">
        <v>44</v>
      </c>
      <c r="E48" s="20">
        <v>11</v>
      </c>
      <c r="F48" s="20">
        <v>640</v>
      </c>
      <c r="G48" s="20">
        <v>29</v>
      </c>
      <c r="H48" s="20">
        <v>937</v>
      </c>
      <c r="I48" s="20">
        <v>33</v>
      </c>
      <c r="J48" s="22">
        <v>0</v>
      </c>
      <c r="K48" s="22">
        <v>0</v>
      </c>
      <c r="L48" s="20">
        <v>4789</v>
      </c>
      <c r="M48" s="20">
        <v>86</v>
      </c>
      <c r="N48" s="22">
        <v>0</v>
      </c>
      <c r="O48" s="22">
        <v>0</v>
      </c>
      <c r="P48" s="22">
        <v>0</v>
      </c>
      <c r="Q48" s="22">
        <v>0</v>
      </c>
      <c r="S48" s="14">
        <f aca="true" t="shared" si="5" ref="S48:S59">D48+F48+H48+J48+L48+N48+P48</f>
        <v>6410</v>
      </c>
      <c r="T48" s="14">
        <f aca="true" t="shared" si="6" ref="T48:T59">E48+G48+I48+K48+M48+O48+Q48</f>
        <v>159</v>
      </c>
    </row>
    <row r="49" spans="1:20" s="2" customFormat="1" ht="13.5" customHeight="1">
      <c r="A49" s="16"/>
      <c r="B49" s="8" t="s">
        <v>36</v>
      </c>
      <c r="C49" s="8" t="s">
        <v>37</v>
      </c>
      <c r="D49" s="20">
        <v>688</v>
      </c>
      <c r="E49" s="20">
        <v>16</v>
      </c>
      <c r="F49" s="20">
        <v>658</v>
      </c>
      <c r="G49" s="20">
        <v>16</v>
      </c>
      <c r="H49" s="20">
        <v>883</v>
      </c>
      <c r="I49" s="20">
        <v>22</v>
      </c>
      <c r="J49" s="22">
        <v>0</v>
      </c>
      <c r="K49" s="22">
        <v>0</v>
      </c>
      <c r="L49" s="20">
        <v>3290</v>
      </c>
      <c r="M49" s="20">
        <v>64</v>
      </c>
      <c r="N49" s="22">
        <v>0</v>
      </c>
      <c r="O49" s="22">
        <v>0</v>
      </c>
      <c r="P49" s="22">
        <v>0</v>
      </c>
      <c r="Q49" s="22">
        <v>0</v>
      </c>
      <c r="S49" s="14">
        <f t="shared" si="5"/>
        <v>5519</v>
      </c>
      <c r="T49" s="14">
        <f t="shared" si="6"/>
        <v>118</v>
      </c>
    </row>
    <row r="50" spans="1:20" s="2" customFormat="1" ht="13.5" customHeight="1">
      <c r="A50" s="16"/>
      <c r="B50" s="8" t="s">
        <v>38</v>
      </c>
      <c r="C50" s="8" t="s">
        <v>39</v>
      </c>
      <c r="D50" s="20">
        <v>60</v>
      </c>
      <c r="E50" s="20">
        <v>2</v>
      </c>
      <c r="F50" s="20">
        <v>4975</v>
      </c>
      <c r="G50" s="20">
        <v>68</v>
      </c>
      <c r="H50" s="20">
        <v>1079</v>
      </c>
      <c r="I50" s="20">
        <v>20</v>
      </c>
      <c r="J50" s="22">
        <v>0</v>
      </c>
      <c r="K50" s="22">
        <v>0</v>
      </c>
      <c r="L50" s="20">
        <v>4304</v>
      </c>
      <c r="M50" s="20">
        <v>74</v>
      </c>
      <c r="N50" s="22">
        <v>0</v>
      </c>
      <c r="O50" s="22">
        <v>0</v>
      </c>
      <c r="P50" s="22">
        <v>0</v>
      </c>
      <c r="Q50" s="22">
        <v>0</v>
      </c>
      <c r="S50" s="14">
        <f t="shared" si="5"/>
        <v>10418</v>
      </c>
      <c r="T50" s="14">
        <f t="shared" si="6"/>
        <v>164</v>
      </c>
    </row>
    <row r="51" spans="1:20" s="2" customFormat="1" ht="13.5" customHeight="1">
      <c r="A51" s="16"/>
      <c r="B51" s="8" t="s">
        <v>40</v>
      </c>
      <c r="C51" s="8" t="s">
        <v>41</v>
      </c>
      <c r="D51" s="20">
        <v>191</v>
      </c>
      <c r="E51" s="20">
        <v>3</v>
      </c>
      <c r="F51" s="20">
        <v>8693</v>
      </c>
      <c r="G51" s="20">
        <v>80</v>
      </c>
      <c r="H51" s="20">
        <v>270</v>
      </c>
      <c r="I51" s="20">
        <v>9</v>
      </c>
      <c r="J51" s="22">
        <v>0</v>
      </c>
      <c r="K51" s="22">
        <v>0</v>
      </c>
      <c r="L51" s="20">
        <v>3460</v>
      </c>
      <c r="M51" s="20">
        <v>76</v>
      </c>
      <c r="N51" s="22">
        <v>0</v>
      </c>
      <c r="O51" s="22">
        <v>0</v>
      </c>
      <c r="P51" s="22">
        <v>0</v>
      </c>
      <c r="Q51" s="22">
        <v>0</v>
      </c>
      <c r="S51" s="14">
        <f t="shared" si="5"/>
        <v>12614</v>
      </c>
      <c r="T51" s="14">
        <f t="shared" si="6"/>
        <v>168</v>
      </c>
    </row>
    <row r="52" spans="1:20" s="2" customFormat="1" ht="13.5" customHeight="1">
      <c r="A52" s="16"/>
      <c r="B52" s="8" t="s">
        <v>42</v>
      </c>
      <c r="C52" s="8" t="s">
        <v>43</v>
      </c>
      <c r="D52" s="20">
        <v>615</v>
      </c>
      <c r="E52" s="20">
        <v>7</v>
      </c>
      <c r="F52" s="20">
        <v>14662</v>
      </c>
      <c r="G52" s="20">
        <v>114</v>
      </c>
      <c r="H52" s="20">
        <v>577</v>
      </c>
      <c r="I52" s="20">
        <v>21</v>
      </c>
      <c r="J52" s="22">
        <v>0</v>
      </c>
      <c r="K52" s="22">
        <v>0</v>
      </c>
      <c r="L52" s="20">
        <v>3327</v>
      </c>
      <c r="M52" s="20">
        <v>57</v>
      </c>
      <c r="N52" s="22">
        <v>0</v>
      </c>
      <c r="O52" s="22">
        <v>0</v>
      </c>
      <c r="P52" s="22">
        <v>0</v>
      </c>
      <c r="Q52" s="22">
        <v>0</v>
      </c>
      <c r="S52" s="14">
        <f t="shared" si="5"/>
        <v>19181</v>
      </c>
      <c r="T52" s="14">
        <f t="shared" si="6"/>
        <v>199</v>
      </c>
    </row>
    <row r="53" spans="1:20" s="2" customFormat="1" ht="13.5" customHeight="1">
      <c r="A53" s="16"/>
      <c r="B53" s="8" t="s">
        <v>54</v>
      </c>
      <c r="C53" s="8" t="s">
        <v>44</v>
      </c>
      <c r="D53" s="20">
        <v>334</v>
      </c>
      <c r="E53" s="20">
        <v>1</v>
      </c>
      <c r="F53" s="20">
        <v>11884</v>
      </c>
      <c r="G53" s="20">
        <v>99</v>
      </c>
      <c r="H53" s="20">
        <v>1237</v>
      </c>
      <c r="I53" s="20">
        <v>38</v>
      </c>
      <c r="J53" s="22">
        <v>0</v>
      </c>
      <c r="K53" s="22">
        <v>0</v>
      </c>
      <c r="L53" s="20">
        <v>2629</v>
      </c>
      <c r="M53" s="20">
        <v>48</v>
      </c>
      <c r="N53" s="22">
        <v>0</v>
      </c>
      <c r="O53" s="22">
        <v>0</v>
      </c>
      <c r="P53" s="22">
        <v>0</v>
      </c>
      <c r="Q53" s="22">
        <v>0</v>
      </c>
      <c r="S53" s="14">
        <f t="shared" si="5"/>
        <v>16084</v>
      </c>
      <c r="T53" s="14">
        <f t="shared" si="6"/>
        <v>186</v>
      </c>
    </row>
    <row r="54" spans="1:20" s="2" customFormat="1" ht="13.5" customHeight="1">
      <c r="A54" s="16"/>
      <c r="B54" s="8" t="s">
        <v>46</v>
      </c>
      <c r="C54" s="8" t="s">
        <v>47</v>
      </c>
      <c r="D54" s="20">
        <v>1800</v>
      </c>
      <c r="E54" s="20">
        <v>4</v>
      </c>
      <c r="F54" s="20">
        <v>13278</v>
      </c>
      <c r="G54" s="20">
        <v>70</v>
      </c>
      <c r="H54" s="20">
        <v>2595</v>
      </c>
      <c r="I54" s="20">
        <v>55</v>
      </c>
      <c r="J54" s="22">
        <v>0</v>
      </c>
      <c r="K54" s="22">
        <v>0</v>
      </c>
      <c r="L54" s="20">
        <v>2253</v>
      </c>
      <c r="M54" s="20">
        <v>27</v>
      </c>
      <c r="N54" s="22">
        <v>0</v>
      </c>
      <c r="O54" s="22">
        <v>0</v>
      </c>
      <c r="P54" s="22">
        <v>0</v>
      </c>
      <c r="Q54" s="22">
        <v>0</v>
      </c>
      <c r="S54" s="14">
        <f t="shared" si="5"/>
        <v>19926</v>
      </c>
      <c r="T54" s="14">
        <f t="shared" si="6"/>
        <v>156</v>
      </c>
    </row>
    <row r="55" spans="1:20" s="2" customFormat="1" ht="13.5" customHeight="1">
      <c r="A55" s="16"/>
      <c r="B55" s="8" t="s">
        <v>48</v>
      </c>
      <c r="C55" s="8" t="s">
        <v>49</v>
      </c>
      <c r="D55" s="20">
        <v>2</v>
      </c>
      <c r="E55" s="20">
        <v>1</v>
      </c>
      <c r="F55" s="20">
        <v>8932</v>
      </c>
      <c r="G55" s="20">
        <v>71</v>
      </c>
      <c r="H55" s="20">
        <v>896</v>
      </c>
      <c r="I55" s="20">
        <v>38</v>
      </c>
      <c r="J55" s="22">
        <v>0</v>
      </c>
      <c r="K55" s="22">
        <v>0</v>
      </c>
      <c r="L55" s="20">
        <v>2125</v>
      </c>
      <c r="M55" s="20">
        <v>67</v>
      </c>
      <c r="N55" s="22">
        <v>0</v>
      </c>
      <c r="O55" s="22">
        <v>0</v>
      </c>
      <c r="P55" s="22">
        <v>0</v>
      </c>
      <c r="Q55" s="22">
        <v>0</v>
      </c>
      <c r="S55" s="14">
        <f t="shared" si="5"/>
        <v>11955</v>
      </c>
      <c r="T55" s="14">
        <f t="shared" si="6"/>
        <v>177</v>
      </c>
    </row>
    <row r="56" spans="1:20" s="2" customFormat="1" ht="13.5" customHeight="1">
      <c r="A56" s="16"/>
      <c r="B56" s="8" t="s">
        <v>50</v>
      </c>
      <c r="C56" s="8" t="s">
        <v>51</v>
      </c>
      <c r="D56" s="20">
        <v>37</v>
      </c>
      <c r="E56" s="20">
        <v>4</v>
      </c>
      <c r="F56" s="20">
        <v>8658</v>
      </c>
      <c r="G56" s="20">
        <v>76</v>
      </c>
      <c r="H56" s="20">
        <v>1230</v>
      </c>
      <c r="I56" s="20">
        <v>47</v>
      </c>
      <c r="J56" s="22">
        <v>0</v>
      </c>
      <c r="K56" s="22">
        <v>0</v>
      </c>
      <c r="L56" s="20">
        <v>1413</v>
      </c>
      <c r="M56" s="20">
        <v>35</v>
      </c>
      <c r="N56" s="22">
        <v>0</v>
      </c>
      <c r="O56" s="22">
        <v>0</v>
      </c>
      <c r="P56" s="22">
        <v>0</v>
      </c>
      <c r="Q56" s="22">
        <v>0</v>
      </c>
      <c r="S56" s="14">
        <f t="shared" si="5"/>
        <v>11338</v>
      </c>
      <c r="T56" s="14">
        <f t="shared" si="6"/>
        <v>162</v>
      </c>
    </row>
    <row r="57" spans="1:20" s="2" customFormat="1" ht="13.5" customHeight="1">
      <c r="A57" s="16"/>
      <c r="B57" s="8" t="s">
        <v>52</v>
      </c>
      <c r="C57" s="8" t="s">
        <v>53</v>
      </c>
      <c r="D57" s="20">
        <v>430</v>
      </c>
      <c r="E57" s="20">
        <v>4</v>
      </c>
      <c r="F57" s="20">
        <v>10438</v>
      </c>
      <c r="G57" s="20">
        <v>102</v>
      </c>
      <c r="H57" s="20">
        <v>2944</v>
      </c>
      <c r="I57" s="20">
        <v>57</v>
      </c>
      <c r="J57" s="22">
        <v>0</v>
      </c>
      <c r="K57" s="22">
        <v>0</v>
      </c>
      <c r="L57" s="20">
        <v>1927</v>
      </c>
      <c r="M57" s="20">
        <v>48</v>
      </c>
      <c r="N57" s="22">
        <v>0</v>
      </c>
      <c r="O57" s="22">
        <v>0</v>
      </c>
      <c r="P57" s="22">
        <v>0</v>
      </c>
      <c r="Q57" s="22">
        <v>0</v>
      </c>
      <c r="S57" s="14">
        <f t="shared" si="5"/>
        <v>15739</v>
      </c>
      <c r="T57" s="14">
        <f t="shared" si="6"/>
        <v>211</v>
      </c>
    </row>
    <row r="58" spans="1:20" s="2" customFormat="1" ht="13.5" customHeight="1">
      <c r="A58" s="16"/>
      <c r="B58" s="8" t="s">
        <v>30</v>
      </c>
      <c r="C58" s="8" t="s">
        <v>31</v>
      </c>
      <c r="D58" s="20">
        <v>0</v>
      </c>
      <c r="E58" s="20">
        <v>0</v>
      </c>
      <c r="F58" s="20">
        <v>10166</v>
      </c>
      <c r="G58" s="20">
        <v>82</v>
      </c>
      <c r="H58" s="20">
        <v>3703</v>
      </c>
      <c r="I58" s="20">
        <v>62</v>
      </c>
      <c r="J58" s="22">
        <v>0</v>
      </c>
      <c r="K58" s="22">
        <v>0</v>
      </c>
      <c r="L58" s="20">
        <v>1825</v>
      </c>
      <c r="M58" s="20">
        <v>54</v>
      </c>
      <c r="N58" s="22">
        <v>0</v>
      </c>
      <c r="O58" s="22">
        <v>0</v>
      </c>
      <c r="P58" s="22">
        <v>0</v>
      </c>
      <c r="Q58" s="22">
        <v>0</v>
      </c>
      <c r="S58" s="14">
        <f t="shared" si="5"/>
        <v>15694</v>
      </c>
      <c r="T58" s="14">
        <f t="shared" si="6"/>
        <v>198</v>
      </c>
    </row>
    <row r="59" spans="1:20" s="2" customFormat="1" ht="13.5" customHeight="1">
      <c r="A59" s="16"/>
      <c r="B59" s="8" t="s">
        <v>32</v>
      </c>
      <c r="C59" s="8" t="s">
        <v>33</v>
      </c>
      <c r="D59" s="20">
        <v>10</v>
      </c>
      <c r="E59" s="20">
        <v>1</v>
      </c>
      <c r="F59" s="20">
        <v>3164</v>
      </c>
      <c r="G59" s="20">
        <v>35</v>
      </c>
      <c r="H59" s="20">
        <v>272</v>
      </c>
      <c r="I59" s="20">
        <v>14</v>
      </c>
      <c r="J59" s="22">
        <v>0</v>
      </c>
      <c r="K59" s="22">
        <v>0</v>
      </c>
      <c r="L59" s="20">
        <v>2232</v>
      </c>
      <c r="M59" s="20">
        <v>62</v>
      </c>
      <c r="N59" s="22">
        <v>0</v>
      </c>
      <c r="O59" s="22">
        <v>0</v>
      </c>
      <c r="P59" s="22">
        <v>0</v>
      </c>
      <c r="Q59" s="22">
        <v>0</v>
      </c>
      <c r="S59" s="14">
        <f t="shared" si="5"/>
        <v>5678</v>
      </c>
      <c r="T59" s="14">
        <f t="shared" si="6"/>
        <v>112</v>
      </c>
    </row>
    <row r="60" spans="1:20" s="2" customFormat="1" ht="4.5" customHeight="1">
      <c r="A60" s="16"/>
      <c r="B60" s="8"/>
      <c r="C60" s="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S60" s="14"/>
      <c r="T60" s="14"/>
    </row>
    <row r="61" spans="1:20" s="2" customFormat="1" ht="13.5" customHeight="1">
      <c r="A61" s="16">
        <v>2013</v>
      </c>
      <c r="B61" s="8" t="s">
        <v>34</v>
      </c>
      <c r="C61" s="8" t="s">
        <v>35</v>
      </c>
      <c r="D61" s="20">
        <v>6</v>
      </c>
      <c r="E61" s="20">
        <v>2</v>
      </c>
      <c r="F61" s="20">
        <v>7397</v>
      </c>
      <c r="G61" s="20">
        <v>88</v>
      </c>
      <c r="H61" s="20">
        <v>1808</v>
      </c>
      <c r="I61" s="20">
        <v>38</v>
      </c>
      <c r="J61" s="20">
        <v>1938</v>
      </c>
      <c r="K61" s="20">
        <v>38</v>
      </c>
      <c r="L61" s="20">
        <v>3007</v>
      </c>
      <c r="M61" s="20">
        <v>69</v>
      </c>
      <c r="N61" s="22">
        <v>0</v>
      </c>
      <c r="O61" s="22">
        <v>0</v>
      </c>
      <c r="P61" s="22">
        <v>0</v>
      </c>
      <c r="Q61" s="22">
        <v>0</v>
      </c>
      <c r="S61" s="14">
        <f aca="true" t="shared" si="7" ref="S61:S72">D61+F61+H61+J61+L61+N61+P61</f>
        <v>14156</v>
      </c>
      <c r="T61" s="14">
        <f aca="true" t="shared" si="8" ref="T61:T72">E61+G61+I61+K61+M61+O61+Q61</f>
        <v>235</v>
      </c>
    </row>
    <row r="62" spans="1:20" s="2" customFormat="1" ht="13.5" customHeight="1">
      <c r="A62" s="16"/>
      <c r="B62" s="8" t="s">
        <v>36</v>
      </c>
      <c r="C62" s="8" t="s">
        <v>37</v>
      </c>
      <c r="D62" s="20">
        <v>210</v>
      </c>
      <c r="E62" s="20">
        <v>5</v>
      </c>
      <c r="F62" s="20">
        <v>6201.5</v>
      </c>
      <c r="G62" s="20">
        <v>50</v>
      </c>
      <c r="H62" s="20">
        <v>1367</v>
      </c>
      <c r="I62" s="20">
        <v>27</v>
      </c>
      <c r="J62" s="20">
        <v>3459</v>
      </c>
      <c r="K62" s="20">
        <v>52</v>
      </c>
      <c r="L62" s="20">
        <v>1654</v>
      </c>
      <c r="M62" s="20">
        <v>41</v>
      </c>
      <c r="N62" s="22">
        <v>0</v>
      </c>
      <c r="O62" s="22">
        <v>0</v>
      </c>
      <c r="P62" s="22">
        <v>0</v>
      </c>
      <c r="Q62" s="22">
        <v>0</v>
      </c>
      <c r="S62" s="14">
        <f t="shared" si="7"/>
        <v>12891.5</v>
      </c>
      <c r="T62" s="14">
        <f t="shared" si="8"/>
        <v>175</v>
      </c>
    </row>
    <row r="63" spans="1:20" s="2" customFormat="1" ht="13.5" customHeight="1">
      <c r="A63" s="16"/>
      <c r="B63" s="8" t="s">
        <v>38</v>
      </c>
      <c r="C63" s="8" t="s">
        <v>39</v>
      </c>
      <c r="D63" s="20">
        <v>1360</v>
      </c>
      <c r="E63" s="20">
        <v>14</v>
      </c>
      <c r="F63" s="20">
        <v>4388.7</v>
      </c>
      <c r="G63" s="20">
        <v>47</v>
      </c>
      <c r="H63" s="20">
        <v>2104</v>
      </c>
      <c r="I63" s="20">
        <v>44</v>
      </c>
      <c r="J63" s="20">
        <v>4457</v>
      </c>
      <c r="K63" s="20">
        <v>52</v>
      </c>
      <c r="L63" s="20">
        <v>2130</v>
      </c>
      <c r="M63" s="20">
        <v>41</v>
      </c>
      <c r="N63" s="22">
        <v>0</v>
      </c>
      <c r="O63" s="22">
        <v>0</v>
      </c>
      <c r="P63" s="22">
        <v>0</v>
      </c>
      <c r="Q63" s="22">
        <v>0</v>
      </c>
      <c r="S63" s="14">
        <f t="shared" si="7"/>
        <v>14439.7</v>
      </c>
      <c r="T63" s="14">
        <f t="shared" si="8"/>
        <v>198</v>
      </c>
    </row>
    <row r="64" spans="1:20" s="2" customFormat="1" ht="13.5" customHeight="1">
      <c r="A64" s="16"/>
      <c r="B64" s="8" t="s">
        <v>40</v>
      </c>
      <c r="C64" s="8" t="s">
        <v>41</v>
      </c>
      <c r="D64" s="20">
        <v>2169</v>
      </c>
      <c r="E64" s="20">
        <v>17</v>
      </c>
      <c r="F64" s="20">
        <v>3206.6</v>
      </c>
      <c r="G64" s="20">
        <v>51</v>
      </c>
      <c r="H64" s="20">
        <v>469</v>
      </c>
      <c r="I64" s="20">
        <v>28</v>
      </c>
      <c r="J64" s="20">
        <v>5834</v>
      </c>
      <c r="K64" s="20">
        <v>44</v>
      </c>
      <c r="L64" s="20">
        <v>2391</v>
      </c>
      <c r="M64" s="20">
        <v>41</v>
      </c>
      <c r="N64" s="22">
        <v>0</v>
      </c>
      <c r="O64" s="22">
        <v>0</v>
      </c>
      <c r="P64" s="22">
        <v>0</v>
      </c>
      <c r="Q64" s="22">
        <v>0</v>
      </c>
      <c r="S64" s="14">
        <f t="shared" si="7"/>
        <v>14069.6</v>
      </c>
      <c r="T64" s="14">
        <f t="shared" si="8"/>
        <v>181</v>
      </c>
    </row>
    <row r="65" spans="1:20" s="2" customFormat="1" ht="13.5" customHeight="1">
      <c r="A65" s="16"/>
      <c r="B65" s="8" t="s">
        <v>42</v>
      </c>
      <c r="C65" s="8" t="s">
        <v>43</v>
      </c>
      <c r="D65" s="20">
        <v>1856</v>
      </c>
      <c r="E65" s="20">
        <v>16</v>
      </c>
      <c r="F65" s="20">
        <v>3946.75</v>
      </c>
      <c r="G65" s="20">
        <v>63</v>
      </c>
      <c r="H65" s="20">
        <v>392</v>
      </c>
      <c r="I65" s="20">
        <v>19</v>
      </c>
      <c r="J65" s="20">
        <v>6646</v>
      </c>
      <c r="K65" s="20">
        <v>56</v>
      </c>
      <c r="L65" s="20">
        <v>1936</v>
      </c>
      <c r="M65" s="20">
        <v>35</v>
      </c>
      <c r="N65" s="22">
        <v>0</v>
      </c>
      <c r="O65" s="22">
        <v>0</v>
      </c>
      <c r="P65" s="22">
        <v>0</v>
      </c>
      <c r="Q65" s="22">
        <v>0</v>
      </c>
      <c r="S65" s="14">
        <f t="shared" si="7"/>
        <v>14776.75</v>
      </c>
      <c r="T65" s="14">
        <f t="shared" si="8"/>
        <v>189</v>
      </c>
    </row>
    <row r="66" spans="1:20" s="2" customFormat="1" ht="13.5" customHeight="1">
      <c r="A66" s="16"/>
      <c r="B66" s="8" t="s">
        <v>55</v>
      </c>
      <c r="C66" s="8" t="s">
        <v>44</v>
      </c>
      <c r="D66" s="20">
        <v>1700</v>
      </c>
      <c r="E66" s="20">
        <v>9</v>
      </c>
      <c r="F66" s="20">
        <v>4284.5</v>
      </c>
      <c r="G66" s="20">
        <v>71</v>
      </c>
      <c r="H66" s="20">
        <v>382.4</v>
      </c>
      <c r="I66" s="20">
        <v>25</v>
      </c>
      <c r="J66" s="20">
        <v>3299</v>
      </c>
      <c r="K66" s="20">
        <v>57</v>
      </c>
      <c r="L66" s="20">
        <v>2148</v>
      </c>
      <c r="M66" s="20">
        <v>39</v>
      </c>
      <c r="N66" s="22">
        <v>0</v>
      </c>
      <c r="O66" s="22">
        <v>0</v>
      </c>
      <c r="P66" s="22">
        <v>0</v>
      </c>
      <c r="Q66" s="22">
        <v>0</v>
      </c>
      <c r="S66" s="14">
        <f t="shared" si="7"/>
        <v>11813.9</v>
      </c>
      <c r="T66" s="14">
        <f t="shared" si="8"/>
        <v>201</v>
      </c>
    </row>
    <row r="67" spans="1:20" s="2" customFormat="1" ht="13.5" customHeight="1">
      <c r="A67" s="16"/>
      <c r="B67" s="8" t="s">
        <v>46</v>
      </c>
      <c r="C67" s="8" t="s">
        <v>47</v>
      </c>
      <c r="D67" s="20">
        <v>2162</v>
      </c>
      <c r="E67" s="20">
        <v>14</v>
      </c>
      <c r="F67" s="20">
        <v>3829.2</v>
      </c>
      <c r="G67" s="20">
        <v>60</v>
      </c>
      <c r="H67" s="20">
        <v>1648</v>
      </c>
      <c r="I67" s="20">
        <v>35</v>
      </c>
      <c r="J67" s="20">
        <v>3799.7</v>
      </c>
      <c r="K67" s="20">
        <v>54</v>
      </c>
      <c r="L67" s="20">
        <v>2577.25</v>
      </c>
      <c r="M67" s="20">
        <v>41</v>
      </c>
      <c r="N67" s="22">
        <v>0</v>
      </c>
      <c r="O67" s="22">
        <v>0</v>
      </c>
      <c r="P67" s="22">
        <v>0</v>
      </c>
      <c r="Q67" s="22">
        <v>0</v>
      </c>
      <c r="S67" s="14">
        <f t="shared" si="7"/>
        <v>14016.15</v>
      </c>
      <c r="T67" s="14">
        <f t="shared" si="8"/>
        <v>204</v>
      </c>
    </row>
    <row r="68" spans="1:20" s="2" customFormat="1" ht="13.5" customHeight="1">
      <c r="A68" s="16"/>
      <c r="B68" s="8" t="s">
        <v>48</v>
      </c>
      <c r="C68" s="8" t="s">
        <v>49</v>
      </c>
      <c r="D68" s="20">
        <v>1937</v>
      </c>
      <c r="E68" s="20">
        <v>22</v>
      </c>
      <c r="F68" s="20">
        <v>3098.75</v>
      </c>
      <c r="G68" s="20">
        <v>52</v>
      </c>
      <c r="H68" s="20">
        <v>1555.25</v>
      </c>
      <c r="I68" s="20">
        <v>36</v>
      </c>
      <c r="J68" s="20">
        <v>2480.9</v>
      </c>
      <c r="K68" s="20">
        <v>41</v>
      </c>
      <c r="L68" s="20">
        <v>2519.65</v>
      </c>
      <c r="M68" s="20">
        <v>64</v>
      </c>
      <c r="N68" s="22">
        <v>0</v>
      </c>
      <c r="O68" s="22">
        <v>0</v>
      </c>
      <c r="P68" s="22">
        <v>0</v>
      </c>
      <c r="Q68" s="22">
        <v>0</v>
      </c>
      <c r="S68" s="14">
        <f t="shared" si="7"/>
        <v>11591.55</v>
      </c>
      <c r="T68" s="14">
        <f t="shared" si="8"/>
        <v>215</v>
      </c>
    </row>
    <row r="69" spans="1:20" s="2" customFormat="1" ht="13.5" customHeight="1">
      <c r="A69" s="16"/>
      <c r="B69" s="8" t="s">
        <v>50</v>
      </c>
      <c r="C69" s="8" t="s">
        <v>51</v>
      </c>
      <c r="D69" s="20">
        <v>850</v>
      </c>
      <c r="E69" s="20">
        <v>5</v>
      </c>
      <c r="F69" s="20">
        <v>2525.45</v>
      </c>
      <c r="G69" s="20">
        <v>37</v>
      </c>
      <c r="H69" s="20">
        <v>1184</v>
      </c>
      <c r="I69" s="20">
        <v>27</v>
      </c>
      <c r="J69" s="20">
        <v>2384.8</v>
      </c>
      <c r="K69" s="20">
        <v>36</v>
      </c>
      <c r="L69" s="20">
        <v>2065.05</v>
      </c>
      <c r="M69" s="20">
        <v>53</v>
      </c>
      <c r="N69" s="22">
        <v>0</v>
      </c>
      <c r="O69" s="22">
        <v>0</v>
      </c>
      <c r="P69" s="22">
        <v>0</v>
      </c>
      <c r="Q69" s="22">
        <v>0</v>
      </c>
      <c r="S69" s="14">
        <f t="shared" si="7"/>
        <v>9009.3</v>
      </c>
      <c r="T69" s="14">
        <f t="shared" si="8"/>
        <v>158</v>
      </c>
    </row>
    <row r="70" spans="1:20" s="2" customFormat="1" ht="13.5" customHeight="1">
      <c r="A70" s="16"/>
      <c r="B70" s="8" t="s">
        <v>52</v>
      </c>
      <c r="C70" s="8" t="s">
        <v>53</v>
      </c>
      <c r="D70" s="20">
        <v>1201</v>
      </c>
      <c r="E70" s="20">
        <v>7</v>
      </c>
      <c r="F70" s="20">
        <v>2428.6499999999996</v>
      </c>
      <c r="G70" s="20">
        <v>41</v>
      </c>
      <c r="H70" s="20">
        <v>1177.7</v>
      </c>
      <c r="I70" s="20">
        <v>20</v>
      </c>
      <c r="J70" s="20">
        <v>2956.8</v>
      </c>
      <c r="K70" s="20">
        <v>28</v>
      </c>
      <c r="L70" s="20">
        <v>2422.6</v>
      </c>
      <c r="M70" s="20">
        <v>51</v>
      </c>
      <c r="N70" s="22">
        <v>0</v>
      </c>
      <c r="O70" s="22">
        <v>0</v>
      </c>
      <c r="P70" s="22">
        <v>0</v>
      </c>
      <c r="Q70" s="22">
        <v>0</v>
      </c>
      <c r="S70" s="14">
        <f t="shared" si="7"/>
        <v>10186.75</v>
      </c>
      <c r="T70" s="14">
        <f t="shared" si="8"/>
        <v>147</v>
      </c>
    </row>
    <row r="71" spans="1:20" s="2" customFormat="1" ht="13.5" customHeight="1">
      <c r="A71" s="16"/>
      <c r="B71" s="8" t="s">
        <v>30</v>
      </c>
      <c r="C71" s="8" t="s">
        <v>31</v>
      </c>
      <c r="D71" s="20">
        <v>22.65</v>
      </c>
      <c r="E71" s="20">
        <v>2</v>
      </c>
      <c r="F71" s="20">
        <v>1885.55</v>
      </c>
      <c r="G71" s="20">
        <v>50</v>
      </c>
      <c r="H71" s="20">
        <v>864.25</v>
      </c>
      <c r="I71" s="20">
        <v>22</v>
      </c>
      <c r="J71" s="20">
        <v>2279.6</v>
      </c>
      <c r="K71" s="20">
        <v>25</v>
      </c>
      <c r="L71" s="20">
        <v>3424.4500000000003</v>
      </c>
      <c r="M71" s="20">
        <v>97</v>
      </c>
      <c r="N71" s="22">
        <v>0</v>
      </c>
      <c r="O71" s="22">
        <v>0</v>
      </c>
      <c r="P71" s="22">
        <v>0</v>
      </c>
      <c r="Q71" s="22">
        <v>0</v>
      </c>
      <c r="S71" s="14">
        <f t="shared" si="7"/>
        <v>8476.5</v>
      </c>
      <c r="T71" s="14">
        <f t="shared" si="8"/>
        <v>196</v>
      </c>
    </row>
    <row r="72" spans="1:20" s="2" customFormat="1" ht="13.5" customHeight="1">
      <c r="A72" s="16"/>
      <c r="B72" s="8" t="s">
        <v>32</v>
      </c>
      <c r="C72" s="8" t="s">
        <v>33</v>
      </c>
      <c r="D72" s="20">
        <v>614</v>
      </c>
      <c r="E72" s="20">
        <v>14</v>
      </c>
      <c r="F72" s="20">
        <v>2166.45</v>
      </c>
      <c r="G72" s="20">
        <v>41</v>
      </c>
      <c r="H72" s="20">
        <v>290</v>
      </c>
      <c r="I72" s="20">
        <v>12</v>
      </c>
      <c r="J72" s="20">
        <v>2306</v>
      </c>
      <c r="K72" s="20">
        <v>34</v>
      </c>
      <c r="L72" s="20">
        <v>2546</v>
      </c>
      <c r="M72" s="20">
        <v>49</v>
      </c>
      <c r="N72" s="22">
        <v>0</v>
      </c>
      <c r="O72" s="22">
        <v>0</v>
      </c>
      <c r="P72" s="22">
        <v>0</v>
      </c>
      <c r="Q72" s="22">
        <v>0</v>
      </c>
      <c r="S72" s="14">
        <f t="shared" si="7"/>
        <v>7922.45</v>
      </c>
      <c r="T72" s="14">
        <f t="shared" si="8"/>
        <v>150</v>
      </c>
    </row>
    <row r="73" spans="1:20" s="2" customFormat="1" ht="4.5" customHeight="1">
      <c r="A73" s="16"/>
      <c r="B73" s="8"/>
      <c r="C73" s="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S73" s="14"/>
      <c r="T73" s="14"/>
    </row>
    <row r="74" spans="1:20" s="2" customFormat="1" ht="13.5" customHeight="1">
      <c r="A74" s="16">
        <v>2014</v>
      </c>
      <c r="B74" s="8" t="s">
        <v>34</v>
      </c>
      <c r="C74" s="8" t="s">
        <v>35</v>
      </c>
      <c r="D74" s="20">
        <v>87</v>
      </c>
      <c r="E74" s="20">
        <v>3</v>
      </c>
      <c r="F74" s="20">
        <v>2833.2</v>
      </c>
      <c r="G74" s="20">
        <v>53</v>
      </c>
      <c r="H74" s="20">
        <v>897</v>
      </c>
      <c r="I74" s="20">
        <v>15</v>
      </c>
      <c r="J74" s="20">
        <v>2737</v>
      </c>
      <c r="K74" s="20">
        <v>27</v>
      </c>
      <c r="L74" s="20">
        <v>3967</v>
      </c>
      <c r="M74" s="20">
        <v>100</v>
      </c>
      <c r="N74" s="22">
        <v>0</v>
      </c>
      <c r="O74" s="22">
        <v>0</v>
      </c>
      <c r="P74" s="22">
        <v>0</v>
      </c>
      <c r="Q74" s="22">
        <v>0</v>
      </c>
      <c r="S74" s="14">
        <f aca="true" t="shared" si="9" ref="S74:S85">D74+F74+H74+J74+L74+N74+P74</f>
        <v>10521.2</v>
      </c>
      <c r="T74" s="14">
        <f aca="true" t="shared" si="10" ref="T74:T85">E74+G74+I74+K74+M74+O74+Q74</f>
        <v>198</v>
      </c>
    </row>
    <row r="75" spans="1:20" s="2" customFormat="1" ht="13.5" customHeight="1">
      <c r="A75" s="16"/>
      <c r="B75" s="8" t="s">
        <v>36</v>
      </c>
      <c r="C75" s="8" t="s">
        <v>37</v>
      </c>
      <c r="D75" s="20">
        <v>273</v>
      </c>
      <c r="E75" s="20">
        <v>11</v>
      </c>
      <c r="F75" s="20">
        <v>2431.3</v>
      </c>
      <c r="G75" s="20">
        <v>61</v>
      </c>
      <c r="H75" s="20">
        <v>1040</v>
      </c>
      <c r="I75" s="20">
        <v>10</v>
      </c>
      <c r="J75" s="20">
        <v>2181</v>
      </c>
      <c r="K75" s="20">
        <v>21</v>
      </c>
      <c r="L75" s="20">
        <v>2318</v>
      </c>
      <c r="M75" s="20">
        <v>58</v>
      </c>
      <c r="N75" s="22">
        <v>0</v>
      </c>
      <c r="O75" s="22">
        <v>0</v>
      </c>
      <c r="P75" s="22">
        <v>0</v>
      </c>
      <c r="Q75" s="22">
        <v>0</v>
      </c>
      <c r="S75" s="14">
        <f t="shared" si="9"/>
        <v>8243.3</v>
      </c>
      <c r="T75" s="14">
        <f t="shared" si="10"/>
        <v>161</v>
      </c>
    </row>
    <row r="76" spans="1:20" s="2" customFormat="1" ht="13.5" customHeight="1">
      <c r="A76" s="16"/>
      <c r="B76" s="8" t="s">
        <v>38</v>
      </c>
      <c r="C76" s="8" t="s">
        <v>39</v>
      </c>
      <c r="D76" s="20">
        <v>79</v>
      </c>
      <c r="E76" s="20">
        <v>5</v>
      </c>
      <c r="F76" s="20">
        <v>2263.9</v>
      </c>
      <c r="G76" s="20">
        <v>60</v>
      </c>
      <c r="H76" s="20">
        <v>4301</v>
      </c>
      <c r="I76" s="20">
        <v>33</v>
      </c>
      <c r="J76" s="20">
        <v>2327</v>
      </c>
      <c r="K76" s="20">
        <v>25</v>
      </c>
      <c r="L76" s="20">
        <v>1586</v>
      </c>
      <c r="M76" s="20">
        <v>61</v>
      </c>
      <c r="N76" s="22">
        <v>0</v>
      </c>
      <c r="O76" s="22">
        <v>0</v>
      </c>
      <c r="P76" s="22">
        <v>0</v>
      </c>
      <c r="Q76" s="22">
        <v>0</v>
      </c>
      <c r="S76" s="14">
        <f t="shared" si="9"/>
        <v>10556.9</v>
      </c>
      <c r="T76" s="14">
        <f t="shared" si="10"/>
        <v>184</v>
      </c>
    </row>
    <row r="77" spans="1:20" s="2" customFormat="1" ht="13.5" customHeight="1">
      <c r="A77" s="16"/>
      <c r="B77" s="8" t="s">
        <v>40</v>
      </c>
      <c r="C77" s="8" t="s">
        <v>41</v>
      </c>
      <c r="D77" s="20">
        <v>267</v>
      </c>
      <c r="E77" s="20">
        <v>5</v>
      </c>
      <c r="F77" s="20">
        <v>3335.1</v>
      </c>
      <c r="G77" s="20">
        <v>68</v>
      </c>
      <c r="H77" s="20">
        <v>896</v>
      </c>
      <c r="I77" s="20">
        <v>23</v>
      </c>
      <c r="J77" s="20">
        <v>3070</v>
      </c>
      <c r="K77" s="20">
        <v>30</v>
      </c>
      <c r="L77" s="20">
        <v>1335</v>
      </c>
      <c r="M77" s="20">
        <v>37</v>
      </c>
      <c r="N77" s="22">
        <v>0</v>
      </c>
      <c r="O77" s="22">
        <v>0</v>
      </c>
      <c r="P77" s="22">
        <v>0</v>
      </c>
      <c r="Q77" s="22">
        <v>0</v>
      </c>
      <c r="S77" s="14">
        <f t="shared" si="9"/>
        <v>8903.1</v>
      </c>
      <c r="T77" s="14">
        <f t="shared" si="10"/>
        <v>163</v>
      </c>
    </row>
    <row r="78" spans="1:20" s="2" customFormat="1" ht="13.5" customHeight="1">
      <c r="A78" s="16"/>
      <c r="B78" s="8" t="s">
        <v>42</v>
      </c>
      <c r="C78" s="8" t="s">
        <v>43</v>
      </c>
      <c r="D78" s="20">
        <v>1582.6</v>
      </c>
      <c r="E78" s="20">
        <v>22</v>
      </c>
      <c r="F78" s="20">
        <v>2243.05</v>
      </c>
      <c r="G78" s="20">
        <v>59</v>
      </c>
      <c r="H78" s="20">
        <v>548</v>
      </c>
      <c r="I78" s="20">
        <v>11</v>
      </c>
      <c r="J78" s="20">
        <v>1969</v>
      </c>
      <c r="K78" s="20">
        <v>25</v>
      </c>
      <c r="L78" s="20">
        <v>3134</v>
      </c>
      <c r="M78" s="20">
        <v>75</v>
      </c>
      <c r="N78" s="22">
        <v>0</v>
      </c>
      <c r="O78" s="22">
        <v>0</v>
      </c>
      <c r="P78" s="22">
        <v>0</v>
      </c>
      <c r="Q78" s="22">
        <v>0</v>
      </c>
      <c r="S78" s="14">
        <f t="shared" si="9"/>
        <v>9476.65</v>
      </c>
      <c r="T78" s="14">
        <f t="shared" si="10"/>
        <v>192</v>
      </c>
    </row>
    <row r="79" spans="1:20" s="2" customFormat="1" ht="13.5" customHeight="1">
      <c r="A79" s="16"/>
      <c r="B79" s="8" t="s">
        <v>55</v>
      </c>
      <c r="C79" s="8" t="s">
        <v>44</v>
      </c>
      <c r="D79" s="20">
        <v>2228.15</v>
      </c>
      <c r="E79" s="20">
        <v>21</v>
      </c>
      <c r="F79" s="20">
        <v>3724.5</v>
      </c>
      <c r="G79" s="20">
        <v>75</v>
      </c>
      <c r="H79" s="20">
        <v>1185</v>
      </c>
      <c r="I79" s="20">
        <v>43</v>
      </c>
      <c r="J79" s="20">
        <v>123</v>
      </c>
      <c r="K79" s="20">
        <v>16</v>
      </c>
      <c r="L79" s="20">
        <v>3492</v>
      </c>
      <c r="M79" s="20">
        <v>49</v>
      </c>
      <c r="N79" s="22">
        <v>0</v>
      </c>
      <c r="O79" s="22">
        <v>0</v>
      </c>
      <c r="P79" s="22">
        <v>0</v>
      </c>
      <c r="Q79" s="22">
        <v>0</v>
      </c>
      <c r="S79" s="14">
        <f t="shared" si="9"/>
        <v>10752.65</v>
      </c>
      <c r="T79" s="14">
        <f t="shared" si="10"/>
        <v>204</v>
      </c>
    </row>
    <row r="80" spans="1:20" s="2" customFormat="1" ht="13.5" customHeight="1">
      <c r="A80" s="16"/>
      <c r="B80" s="8" t="s">
        <v>46</v>
      </c>
      <c r="C80" s="8" t="s">
        <v>47</v>
      </c>
      <c r="D80" s="20">
        <v>1421.2</v>
      </c>
      <c r="E80" s="20">
        <v>13</v>
      </c>
      <c r="F80" s="20">
        <v>8410.45</v>
      </c>
      <c r="G80" s="20">
        <v>54</v>
      </c>
      <c r="H80" s="20">
        <v>3936</v>
      </c>
      <c r="I80" s="20">
        <v>49</v>
      </c>
      <c r="J80" s="20">
        <v>275</v>
      </c>
      <c r="K80" s="20">
        <v>22</v>
      </c>
      <c r="L80" s="20">
        <v>4123</v>
      </c>
      <c r="M80" s="20">
        <v>60</v>
      </c>
      <c r="N80" s="22">
        <v>0</v>
      </c>
      <c r="O80" s="22">
        <v>0</v>
      </c>
      <c r="P80" s="22">
        <v>0</v>
      </c>
      <c r="Q80" s="22">
        <v>0</v>
      </c>
      <c r="S80" s="14">
        <f t="shared" si="9"/>
        <v>18165.65</v>
      </c>
      <c r="T80" s="14">
        <f t="shared" si="10"/>
        <v>198</v>
      </c>
    </row>
    <row r="81" spans="1:20" s="2" customFormat="1" ht="13.5" customHeight="1">
      <c r="A81" s="16"/>
      <c r="B81" s="8" t="s">
        <v>48</v>
      </c>
      <c r="C81" s="8" t="s">
        <v>49</v>
      </c>
      <c r="D81" s="20">
        <v>462.9</v>
      </c>
      <c r="E81" s="20">
        <v>16</v>
      </c>
      <c r="F81" s="20">
        <v>19005.65</v>
      </c>
      <c r="G81" s="20">
        <v>85</v>
      </c>
      <c r="H81" s="20">
        <v>4163</v>
      </c>
      <c r="I81" s="20">
        <v>37</v>
      </c>
      <c r="J81" s="20">
        <v>2146</v>
      </c>
      <c r="K81" s="20">
        <v>39</v>
      </c>
      <c r="L81" s="20">
        <v>3209</v>
      </c>
      <c r="M81" s="20">
        <v>30</v>
      </c>
      <c r="N81" s="22">
        <v>0</v>
      </c>
      <c r="O81" s="22">
        <v>0</v>
      </c>
      <c r="P81" s="22">
        <v>0</v>
      </c>
      <c r="Q81" s="22">
        <v>0</v>
      </c>
      <c r="S81" s="14">
        <f t="shared" si="9"/>
        <v>28986.550000000003</v>
      </c>
      <c r="T81" s="14">
        <f t="shared" si="10"/>
        <v>207</v>
      </c>
    </row>
    <row r="82" spans="1:20" s="2" customFormat="1" ht="13.5" customHeight="1">
      <c r="A82" s="16"/>
      <c r="B82" s="8" t="s">
        <v>50</v>
      </c>
      <c r="C82" s="8" t="s">
        <v>51</v>
      </c>
      <c r="D82" s="20">
        <v>438</v>
      </c>
      <c r="E82" s="20">
        <v>8</v>
      </c>
      <c r="F82" s="20">
        <v>11475.1</v>
      </c>
      <c r="G82" s="20">
        <v>56</v>
      </c>
      <c r="H82" s="20">
        <v>3729</v>
      </c>
      <c r="I82" s="20">
        <v>26</v>
      </c>
      <c r="J82" s="20">
        <v>3275</v>
      </c>
      <c r="K82" s="20">
        <v>39</v>
      </c>
      <c r="L82" s="20">
        <v>2852</v>
      </c>
      <c r="M82" s="20">
        <v>25</v>
      </c>
      <c r="N82" s="22">
        <v>0</v>
      </c>
      <c r="O82" s="22">
        <v>0</v>
      </c>
      <c r="P82" s="22">
        <v>0</v>
      </c>
      <c r="Q82" s="22">
        <v>0</v>
      </c>
      <c r="S82" s="14">
        <f t="shared" si="9"/>
        <v>21769.1</v>
      </c>
      <c r="T82" s="14">
        <f t="shared" si="10"/>
        <v>154</v>
      </c>
    </row>
    <row r="83" spans="1:20" s="2" customFormat="1" ht="13.5" customHeight="1">
      <c r="A83" s="16"/>
      <c r="B83" s="8" t="s">
        <v>52</v>
      </c>
      <c r="C83" s="8" t="s">
        <v>53</v>
      </c>
      <c r="D83" s="20">
        <v>104</v>
      </c>
      <c r="E83" s="20">
        <v>8</v>
      </c>
      <c r="F83" s="20">
        <v>11926.5</v>
      </c>
      <c r="G83" s="20">
        <v>65</v>
      </c>
      <c r="H83" s="20">
        <v>3514</v>
      </c>
      <c r="I83" s="20">
        <v>17</v>
      </c>
      <c r="J83" s="20">
        <v>5695</v>
      </c>
      <c r="K83" s="20">
        <v>45</v>
      </c>
      <c r="L83" s="20">
        <v>4359</v>
      </c>
      <c r="M83" s="20">
        <v>40</v>
      </c>
      <c r="N83" s="22">
        <v>0</v>
      </c>
      <c r="O83" s="22">
        <v>0</v>
      </c>
      <c r="P83" s="22">
        <v>0</v>
      </c>
      <c r="Q83" s="22">
        <v>0</v>
      </c>
      <c r="S83" s="14">
        <f t="shared" si="9"/>
        <v>25598.5</v>
      </c>
      <c r="T83" s="14">
        <f t="shared" si="10"/>
        <v>175</v>
      </c>
    </row>
    <row r="84" spans="1:20" s="2" customFormat="1" ht="13.5" customHeight="1">
      <c r="A84" s="16"/>
      <c r="B84" s="8" t="s">
        <v>30</v>
      </c>
      <c r="C84" s="8" t="s">
        <v>31</v>
      </c>
      <c r="D84" s="20">
        <v>412.85</v>
      </c>
      <c r="E84" s="20">
        <v>3</v>
      </c>
      <c r="F84" s="20">
        <v>3404.2</v>
      </c>
      <c r="G84" s="20">
        <v>61</v>
      </c>
      <c r="H84" s="20">
        <v>2806</v>
      </c>
      <c r="I84" s="20">
        <v>15</v>
      </c>
      <c r="J84" s="20">
        <v>2494</v>
      </c>
      <c r="K84" s="20">
        <v>48</v>
      </c>
      <c r="L84" s="20">
        <v>2853</v>
      </c>
      <c r="M84" s="20">
        <v>32</v>
      </c>
      <c r="N84" s="22">
        <v>0</v>
      </c>
      <c r="O84" s="22">
        <v>0</v>
      </c>
      <c r="P84" s="22">
        <v>0</v>
      </c>
      <c r="Q84" s="22">
        <v>0</v>
      </c>
      <c r="S84" s="14">
        <f t="shared" si="9"/>
        <v>11970.05</v>
      </c>
      <c r="T84" s="14">
        <f t="shared" si="10"/>
        <v>159</v>
      </c>
    </row>
    <row r="85" spans="1:20" s="2" customFormat="1" ht="13.5" customHeight="1">
      <c r="A85" s="16"/>
      <c r="B85" s="8" t="s">
        <v>32</v>
      </c>
      <c r="C85" s="8" t="s">
        <v>33</v>
      </c>
      <c r="D85" s="20">
        <v>1874</v>
      </c>
      <c r="E85" s="20">
        <v>14</v>
      </c>
      <c r="F85" s="20">
        <v>2168.85</v>
      </c>
      <c r="G85" s="20">
        <v>57</v>
      </c>
      <c r="H85" s="20">
        <v>3781</v>
      </c>
      <c r="I85" s="20">
        <v>24</v>
      </c>
      <c r="J85" s="20">
        <v>4559</v>
      </c>
      <c r="K85" s="20">
        <v>44</v>
      </c>
      <c r="L85" s="20">
        <v>3342</v>
      </c>
      <c r="M85" s="20">
        <v>29</v>
      </c>
      <c r="N85" s="22">
        <v>0</v>
      </c>
      <c r="O85" s="22">
        <v>0</v>
      </c>
      <c r="P85" s="22">
        <v>0</v>
      </c>
      <c r="Q85" s="22">
        <v>0</v>
      </c>
      <c r="S85" s="14">
        <f t="shared" si="9"/>
        <v>15724.85</v>
      </c>
      <c r="T85" s="14">
        <f t="shared" si="10"/>
        <v>168</v>
      </c>
    </row>
    <row r="86" spans="1:20" s="2" customFormat="1" ht="4.5" customHeight="1">
      <c r="A86" s="16"/>
      <c r="B86" s="8"/>
      <c r="C86" s="8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S86" s="14"/>
      <c r="T86" s="14"/>
    </row>
    <row r="87" spans="1:20" s="2" customFormat="1" ht="13.5" customHeight="1">
      <c r="A87" s="16">
        <v>2015</v>
      </c>
      <c r="B87" s="8" t="s">
        <v>34</v>
      </c>
      <c r="C87" s="8" t="s">
        <v>35</v>
      </c>
      <c r="D87" s="20">
        <v>1978</v>
      </c>
      <c r="E87" s="20">
        <v>25</v>
      </c>
      <c r="F87" s="20">
        <v>2345.75</v>
      </c>
      <c r="G87" s="20">
        <v>60</v>
      </c>
      <c r="H87" s="20">
        <v>4775</v>
      </c>
      <c r="I87" s="20">
        <v>52</v>
      </c>
      <c r="J87" s="20">
        <v>595</v>
      </c>
      <c r="K87" s="20">
        <v>26</v>
      </c>
      <c r="L87" s="20">
        <v>4403</v>
      </c>
      <c r="M87" s="20">
        <v>65</v>
      </c>
      <c r="N87" s="22">
        <v>0</v>
      </c>
      <c r="O87" s="22">
        <v>0</v>
      </c>
      <c r="P87" s="22">
        <v>0</v>
      </c>
      <c r="Q87" s="22">
        <v>0</v>
      </c>
      <c r="S87" s="14">
        <f aca="true" t="shared" si="11" ref="S87:S98">D87+F87+H87+J87+L87+N87+P87</f>
        <v>14096.75</v>
      </c>
      <c r="T87" s="14">
        <f aca="true" t="shared" si="12" ref="T87:T98">E87+G87+I87+K87+M87+O87+Q87</f>
        <v>228</v>
      </c>
    </row>
    <row r="88" spans="1:20" s="2" customFormat="1" ht="13.5" customHeight="1">
      <c r="A88" s="16"/>
      <c r="B88" s="8" t="s">
        <v>36</v>
      </c>
      <c r="C88" s="8" t="s">
        <v>37</v>
      </c>
      <c r="D88" s="20">
        <v>1875</v>
      </c>
      <c r="E88" s="20">
        <v>16</v>
      </c>
      <c r="F88" s="20">
        <v>2342.55</v>
      </c>
      <c r="G88" s="20">
        <v>37</v>
      </c>
      <c r="H88" s="20">
        <v>5400</v>
      </c>
      <c r="I88" s="20">
        <v>64</v>
      </c>
      <c r="J88" s="20">
        <v>72</v>
      </c>
      <c r="K88" s="20">
        <v>17</v>
      </c>
      <c r="L88" s="20">
        <v>6147</v>
      </c>
      <c r="M88" s="20">
        <v>63</v>
      </c>
      <c r="N88" s="22">
        <v>0</v>
      </c>
      <c r="O88" s="22">
        <v>0</v>
      </c>
      <c r="P88" s="22">
        <v>0</v>
      </c>
      <c r="Q88" s="22">
        <v>0</v>
      </c>
      <c r="S88" s="14">
        <f t="shared" si="11"/>
        <v>15836.55</v>
      </c>
      <c r="T88" s="14">
        <f t="shared" si="12"/>
        <v>197</v>
      </c>
    </row>
    <row r="89" spans="1:20" s="2" customFormat="1" ht="13.5" customHeight="1">
      <c r="A89" s="16"/>
      <c r="B89" s="8" t="s">
        <v>38</v>
      </c>
      <c r="C89" s="8" t="s">
        <v>39</v>
      </c>
      <c r="D89" s="20">
        <v>673</v>
      </c>
      <c r="E89" s="20">
        <v>9</v>
      </c>
      <c r="F89" s="20">
        <v>5601.6</v>
      </c>
      <c r="G89" s="20">
        <v>88</v>
      </c>
      <c r="H89" s="20">
        <v>6161</v>
      </c>
      <c r="I89" s="20">
        <v>49</v>
      </c>
      <c r="J89" s="20">
        <v>837</v>
      </c>
      <c r="K89" s="20">
        <v>12</v>
      </c>
      <c r="L89" s="20">
        <v>5404</v>
      </c>
      <c r="M89" s="20">
        <v>57</v>
      </c>
      <c r="N89" s="22">
        <v>0</v>
      </c>
      <c r="O89" s="22">
        <v>0</v>
      </c>
      <c r="P89" s="22">
        <v>0</v>
      </c>
      <c r="Q89" s="22">
        <v>0</v>
      </c>
      <c r="S89" s="14">
        <f t="shared" si="11"/>
        <v>18676.6</v>
      </c>
      <c r="T89" s="14">
        <f t="shared" si="12"/>
        <v>215</v>
      </c>
    </row>
    <row r="90" spans="1:20" s="2" customFormat="1" ht="13.5" customHeight="1">
      <c r="A90" s="16"/>
      <c r="B90" s="8" t="s">
        <v>40</v>
      </c>
      <c r="C90" s="8" t="s">
        <v>41</v>
      </c>
      <c r="D90" s="20">
        <v>4820</v>
      </c>
      <c r="E90" s="20">
        <v>23</v>
      </c>
      <c r="F90" s="20">
        <v>15135.1</v>
      </c>
      <c r="G90" s="20">
        <v>96</v>
      </c>
      <c r="H90" s="20">
        <v>6179</v>
      </c>
      <c r="I90" s="20">
        <v>73</v>
      </c>
      <c r="J90" s="20">
        <v>5934</v>
      </c>
      <c r="K90" s="20">
        <v>31</v>
      </c>
      <c r="L90" s="20">
        <v>4697</v>
      </c>
      <c r="M90" s="20">
        <v>52</v>
      </c>
      <c r="N90" s="22">
        <v>0</v>
      </c>
      <c r="O90" s="22">
        <v>0</v>
      </c>
      <c r="P90" s="22">
        <v>0</v>
      </c>
      <c r="Q90" s="22">
        <v>0</v>
      </c>
      <c r="S90" s="14">
        <f t="shared" si="11"/>
        <v>36765.1</v>
      </c>
      <c r="T90" s="14">
        <f t="shared" si="12"/>
        <v>275</v>
      </c>
    </row>
    <row r="91" spans="1:20" s="2" customFormat="1" ht="13.5" customHeight="1">
      <c r="A91" s="16"/>
      <c r="B91" s="8" t="s">
        <v>42</v>
      </c>
      <c r="C91" s="8" t="s">
        <v>43</v>
      </c>
      <c r="D91" s="20">
        <v>475</v>
      </c>
      <c r="E91" s="20">
        <v>9</v>
      </c>
      <c r="F91" s="20">
        <v>10877.2</v>
      </c>
      <c r="G91" s="20">
        <v>54</v>
      </c>
      <c r="H91" s="20">
        <v>5458</v>
      </c>
      <c r="I91" s="20">
        <v>60</v>
      </c>
      <c r="J91" s="20">
        <v>3699</v>
      </c>
      <c r="K91" s="20">
        <v>28</v>
      </c>
      <c r="L91" s="20">
        <v>7727</v>
      </c>
      <c r="M91" s="20">
        <v>58</v>
      </c>
      <c r="N91" s="22">
        <v>0</v>
      </c>
      <c r="O91" s="22">
        <v>0</v>
      </c>
      <c r="P91" s="22">
        <v>0</v>
      </c>
      <c r="Q91" s="22">
        <v>0</v>
      </c>
      <c r="S91" s="14">
        <f t="shared" si="11"/>
        <v>28236.2</v>
      </c>
      <c r="T91" s="14">
        <f t="shared" si="12"/>
        <v>209</v>
      </c>
    </row>
    <row r="92" spans="1:20" s="2" customFormat="1" ht="13.5" customHeight="1">
      <c r="A92" s="16"/>
      <c r="B92" s="8" t="s">
        <v>55</v>
      </c>
      <c r="C92" s="8" t="s">
        <v>44</v>
      </c>
      <c r="D92" s="20">
        <v>3029.05</v>
      </c>
      <c r="E92" s="20">
        <v>22</v>
      </c>
      <c r="F92" s="20">
        <v>12468.65</v>
      </c>
      <c r="G92" s="20">
        <v>63</v>
      </c>
      <c r="H92" s="20">
        <v>5341</v>
      </c>
      <c r="I92" s="20">
        <v>71</v>
      </c>
      <c r="J92" s="20">
        <v>6666</v>
      </c>
      <c r="K92" s="20">
        <v>26</v>
      </c>
      <c r="L92" s="20">
        <v>5179</v>
      </c>
      <c r="M92" s="20">
        <v>53</v>
      </c>
      <c r="N92" s="22">
        <v>0</v>
      </c>
      <c r="O92" s="22">
        <v>0</v>
      </c>
      <c r="P92" s="22">
        <v>0</v>
      </c>
      <c r="Q92" s="22">
        <v>0</v>
      </c>
      <c r="S92" s="14">
        <f t="shared" si="11"/>
        <v>32683.7</v>
      </c>
      <c r="T92" s="14">
        <f t="shared" si="12"/>
        <v>235</v>
      </c>
    </row>
    <row r="93" spans="1:20" s="2" customFormat="1" ht="13.5" customHeight="1">
      <c r="A93" s="16"/>
      <c r="B93" s="8" t="s">
        <v>46</v>
      </c>
      <c r="C93" s="8" t="s">
        <v>47</v>
      </c>
      <c r="D93" s="20">
        <v>1272</v>
      </c>
      <c r="E93" s="20">
        <v>19</v>
      </c>
      <c r="F93" s="20">
        <v>13866.45</v>
      </c>
      <c r="G93" s="20">
        <v>61</v>
      </c>
      <c r="H93" s="20">
        <v>6587</v>
      </c>
      <c r="I93" s="20">
        <v>39</v>
      </c>
      <c r="J93" s="20">
        <v>5981</v>
      </c>
      <c r="K93" s="20">
        <v>27</v>
      </c>
      <c r="L93" s="20">
        <v>5193</v>
      </c>
      <c r="M93" s="20">
        <v>43</v>
      </c>
      <c r="N93" s="20">
        <v>1177</v>
      </c>
      <c r="O93" s="20">
        <v>9</v>
      </c>
      <c r="P93" s="22">
        <v>0</v>
      </c>
      <c r="Q93" s="22">
        <v>0</v>
      </c>
      <c r="S93" s="14">
        <f t="shared" si="11"/>
        <v>34076.45</v>
      </c>
      <c r="T93" s="14">
        <f t="shared" si="12"/>
        <v>198</v>
      </c>
    </row>
    <row r="94" spans="1:20" s="2" customFormat="1" ht="13.5" customHeight="1">
      <c r="A94" s="16"/>
      <c r="B94" s="8" t="s">
        <v>48</v>
      </c>
      <c r="C94" s="8" t="s">
        <v>49</v>
      </c>
      <c r="D94" s="20">
        <v>2189</v>
      </c>
      <c r="E94" s="20">
        <v>23</v>
      </c>
      <c r="F94" s="20">
        <v>8178.5</v>
      </c>
      <c r="G94" s="20">
        <v>31</v>
      </c>
      <c r="H94" s="20">
        <v>4042</v>
      </c>
      <c r="I94" s="20">
        <v>40</v>
      </c>
      <c r="J94" s="20">
        <v>5369</v>
      </c>
      <c r="K94" s="20">
        <v>22</v>
      </c>
      <c r="L94" s="20">
        <v>6058</v>
      </c>
      <c r="M94" s="20">
        <v>51</v>
      </c>
      <c r="N94" s="20">
        <v>1449</v>
      </c>
      <c r="O94" s="20">
        <v>16</v>
      </c>
      <c r="P94" s="22">
        <v>0</v>
      </c>
      <c r="Q94" s="22">
        <v>0</v>
      </c>
      <c r="S94" s="14">
        <f t="shared" si="11"/>
        <v>27285.5</v>
      </c>
      <c r="T94" s="14">
        <f t="shared" si="12"/>
        <v>183</v>
      </c>
    </row>
    <row r="95" spans="1:20" s="2" customFormat="1" ht="13.5" customHeight="1">
      <c r="A95" s="16"/>
      <c r="B95" s="8" t="s">
        <v>50</v>
      </c>
      <c r="C95" s="8" t="s">
        <v>51</v>
      </c>
      <c r="D95" s="20">
        <v>1111</v>
      </c>
      <c r="E95" s="20">
        <v>10</v>
      </c>
      <c r="F95" s="20">
        <v>5103</v>
      </c>
      <c r="G95" s="20">
        <v>43</v>
      </c>
      <c r="H95" s="20">
        <v>6262</v>
      </c>
      <c r="I95" s="20">
        <v>42</v>
      </c>
      <c r="J95" s="20">
        <v>3191</v>
      </c>
      <c r="K95" s="20">
        <v>14</v>
      </c>
      <c r="L95" s="20">
        <v>4521</v>
      </c>
      <c r="M95" s="20">
        <v>45</v>
      </c>
      <c r="N95" s="20">
        <v>2332</v>
      </c>
      <c r="O95" s="20">
        <v>16</v>
      </c>
      <c r="P95" s="22">
        <v>0</v>
      </c>
      <c r="Q95" s="22">
        <v>0</v>
      </c>
      <c r="S95" s="14">
        <f t="shared" si="11"/>
        <v>22520</v>
      </c>
      <c r="T95" s="14">
        <f t="shared" si="12"/>
        <v>170</v>
      </c>
    </row>
    <row r="96" spans="1:20" s="2" customFormat="1" ht="13.5" customHeight="1">
      <c r="A96" s="16"/>
      <c r="B96" s="8" t="s">
        <v>52</v>
      </c>
      <c r="C96" s="8" t="s">
        <v>53</v>
      </c>
      <c r="D96" s="20">
        <v>2144</v>
      </c>
      <c r="E96" s="20">
        <v>6</v>
      </c>
      <c r="F96" s="20">
        <v>182.35</v>
      </c>
      <c r="G96" s="20">
        <v>14</v>
      </c>
      <c r="H96" s="20">
        <v>6060</v>
      </c>
      <c r="I96" s="20">
        <v>39</v>
      </c>
      <c r="J96" s="20">
        <v>145</v>
      </c>
      <c r="K96" s="20">
        <v>10</v>
      </c>
      <c r="L96" s="20">
        <v>5176</v>
      </c>
      <c r="M96" s="20">
        <v>51</v>
      </c>
      <c r="N96" s="20">
        <v>2014</v>
      </c>
      <c r="O96" s="20">
        <v>14</v>
      </c>
      <c r="P96" s="22">
        <v>0</v>
      </c>
      <c r="Q96" s="22">
        <v>0</v>
      </c>
      <c r="S96" s="14">
        <f t="shared" si="11"/>
        <v>15721.35</v>
      </c>
      <c r="T96" s="14">
        <f t="shared" si="12"/>
        <v>134</v>
      </c>
    </row>
    <row r="97" spans="1:20" s="2" customFormat="1" ht="13.5" customHeight="1">
      <c r="A97" s="16"/>
      <c r="B97" s="8" t="s">
        <v>30</v>
      </c>
      <c r="C97" s="8" t="s">
        <v>31</v>
      </c>
      <c r="D97" s="20">
        <v>1130</v>
      </c>
      <c r="E97" s="20">
        <v>6</v>
      </c>
      <c r="F97" s="20">
        <v>797.3</v>
      </c>
      <c r="G97" s="20">
        <v>17</v>
      </c>
      <c r="H97" s="20">
        <v>6201</v>
      </c>
      <c r="I97" s="20">
        <v>67</v>
      </c>
      <c r="J97" s="20">
        <v>133</v>
      </c>
      <c r="K97" s="20">
        <v>17</v>
      </c>
      <c r="L97" s="20">
        <v>4616</v>
      </c>
      <c r="M97" s="20">
        <v>37</v>
      </c>
      <c r="N97" s="20">
        <v>3784</v>
      </c>
      <c r="O97" s="20">
        <v>23</v>
      </c>
      <c r="P97" s="22">
        <v>0</v>
      </c>
      <c r="Q97" s="22">
        <v>0</v>
      </c>
      <c r="S97" s="14">
        <f t="shared" si="11"/>
        <v>16661.3</v>
      </c>
      <c r="T97" s="14">
        <f t="shared" si="12"/>
        <v>167</v>
      </c>
    </row>
    <row r="98" spans="1:20" s="2" customFormat="1" ht="13.5" customHeight="1">
      <c r="A98" s="16"/>
      <c r="B98" s="8" t="s">
        <v>32</v>
      </c>
      <c r="C98" s="8" t="s">
        <v>33</v>
      </c>
      <c r="D98" s="20">
        <v>1041</v>
      </c>
      <c r="E98" s="20">
        <v>16</v>
      </c>
      <c r="F98" s="20">
        <v>376.55</v>
      </c>
      <c r="G98" s="20">
        <v>13</v>
      </c>
      <c r="H98" s="20">
        <v>6710</v>
      </c>
      <c r="I98" s="20">
        <v>55</v>
      </c>
      <c r="J98" s="20">
        <v>64</v>
      </c>
      <c r="K98" s="20">
        <v>14</v>
      </c>
      <c r="L98" s="20">
        <v>4279</v>
      </c>
      <c r="M98" s="20">
        <v>30</v>
      </c>
      <c r="N98" s="20">
        <v>1151</v>
      </c>
      <c r="O98" s="20">
        <v>6</v>
      </c>
      <c r="P98" s="22">
        <v>0</v>
      </c>
      <c r="Q98" s="22">
        <v>0</v>
      </c>
      <c r="S98" s="14">
        <f t="shared" si="11"/>
        <v>13621.55</v>
      </c>
      <c r="T98" s="14">
        <f t="shared" si="12"/>
        <v>134</v>
      </c>
    </row>
    <row r="99" spans="1:20" s="2" customFormat="1" ht="4.5" customHeight="1">
      <c r="A99" s="16"/>
      <c r="B99" s="8"/>
      <c r="C99" s="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S99" s="14"/>
      <c r="T99" s="14"/>
    </row>
    <row r="100" spans="1:20" s="2" customFormat="1" ht="13.5" customHeight="1">
      <c r="A100" s="16">
        <v>2016</v>
      </c>
      <c r="B100" s="8" t="s">
        <v>34</v>
      </c>
      <c r="C100" s="8" t="s">
        <v>35</v>
      </c>
      <c r="D100" s="20">
        <v>800.75</v>
      </c>
      <c r="E100" s="20">
        <v>21</v>
      </c>
      <c r="F100" s="20">
        <v>1905.75</v>
      </c>
      <c r="G100" s="20">
        <v>36</v>
      </c>
      <c r="H100" s="20">
        <v>7960</v>
      </c>
      <c r="I100" s="20">
        <v>65</v>
      </c>
      <c r="J100" s="20">
        <v>1477</v>
      </c>
      <c r="K100" s="20">
        <v>15</v>
      </c>
      <c r="L100" s="20">
        <v>4285</v>
      </c>
      <c r="M100" s="20">
        <v>44</v>
      </c>
      <c r="N100" s="20">
        <v>1677</v>
      </c>
      <c r="O100" s="20">
        <v>20</v>
      </c>
      <c r="P100" s="22">
        <v>0</v>
      </c>
      <c r="Q100" s="22">
        <v>0</v>
      </c>
      <c r="S100" s="14">
        <f aca="true" t="shared" si="13" ref="S100:S111">D100+F100+H100+J100+L100+N100+P100</f>
        <v>18105.5</v>
      </c>
      <c r="T100" s="14">
        <f aca="true" t="shared" si="14" ref="T100:T111">E100+G100+I100+K100+M100+O100+Q100</f>
        <v>201</v>
      </c>
    </row>
    <row r="101" spans="1:20" s="2" customFormat="1" ht="13.5" customHeight="1">
      <c r="A101" s="16"/>
      <c r="B101" s="8" t="s">
        <v>62</v>
      </c>
      <c r="C101" s="8" t="s">
        <v>63</v>
      </c>
      <c r="D101" s="20">
        <v>127</v>
      </c>
      <c r="E101" s="20">
        <v>9</v>
      </c>
      <c r="F101" s="20">
        <v>1623.75</v>
      </c>
      <c r="G101" s="20">
        <v>26</v>
      </c>
      <c r="H101" s="20">
        <v>4908</v>
      </c>
      <c r="I101" s="20">
        <v>42</v>
      </c>
      <c r="J101" s="20">
        <v>2313</v>
      </c>
      <c r="K101" s="20">
        <v>27</v>
      </c>
      <c r="L101" s="20">
        <v>2829</v>
      </c>
      <c r="M101" s="20">
        <v>45</v>
      </c>
      <c r="N101" s="20">
        <v>1005</v>
      </c>
      <c r="O101" s="20">
        <v>11</v>
      </c>
      <c r="P101" s="22">
        <v>0</v>
      </c>
      <c r="Q101" s="22">
        <v>0</v>
      </c>
      <c r="S101" s="14">
        <f t="shared" si="13"/>
        <v>12805.75</v>
      </c>
      <c r="T101" s="14">
        <f t="shared" si="14"/>
        <v>160</v>
      </c>
    </row>
    <row r="102" spans="1:20" s="2" customFormat="1" ht="13.5" customHeight="1">
      <c r="A102" s="16"/>
      <c r="B102" s="8" t="s">
        <v>64</v>
      </c>
      <c r="C102" s="8" t="s">
        <v>65</v>
      </c>
      <c r="D102" s="20">
        <v>215.25</v>
      </c>
      <c r="E102" s="20">
        <v>7</v>
      </c>
      <c r="F102" s="20">
        <v>7744.45</v>
      </c>
      <c r="G102" s="20">
        <v>91</v>
      </c>
      <c r="H102" s="20">
        <v>3813</v>
      </c>
      <c r="I102" s="20">
        <v>43</v>
      </c>
      <c r="J102" s="20">
        <v>2649</v>
      </c>
      <c r="K102" s="20">
        <v>27</v>
      </c>
      <c r="L102" s="20">
        <v>3070</v>
      </c>
      <c r="M102" s="20">
        <v>49</v>
      </c>
      <c r="N102" s="20">
        <v>2544</v>
      </c>
      <c r="O102" s="20">
        <v>21</v>
      </c>
      <c r="P102" s="22">
        <v>0</v>
      </c>
      <c r="Q102" s="22">
        <v>0</v>
      </c>
      <c r="S102" s="14">
        <f t="shared" si="13"/>
        <v>20035.7</v>
      </c>
      <c r="T102" s="14">
        <f t="shared" si="14"/>
        <v>238</v>
      </c>
    </row>
    <row r="103" spans="1:20" s="2" customFormat="1" ht="13.5" customHeight="1">
      <c r="A103" s="16"/>
      <c r="B103" s="8" t="s">
        <v>66</v>
      </c>
      <c r="C103" s="8" t="s">
        <v>67</v>
      </c>
      <c r="D103" s="20">
        <v>494.85</v>
      </c>
      <c r="E103" s="20">
        <v>29</v>
      </c>
      <c r="F103" s="20">
        <v>4841.75</v>
      </c>
      <c r="G103" s="20">
        <v>69</v>
      </c>
      <c r="H103" s="20">
        <v>3247</v>
      </c>
      <c r="I103" s="20">
        <v>67</v>
      </c>
      <c r="J103" s="20">
        <v>2354</v>
      </c>
      <c r="K103" s="20">
        <v>47</v>
      </c>
      <c r="L103" s="20">
        <v>2651</v>
      </c>
      <c r="M103" s="20">
        <v>51</v>
      </c>
      <c r="N103" s="20">
        <v>948</v>
      </c>
      <c r="O103" s="20">
        <v>18</v>
      </c>
      <c r="P103" s="22">
        <v>0</v>
      </c>
      <c r="Q103" s="22">
        <v>0</v>
      </c>
      <c r="S103" s="14">
        <f t="shared" si="13"/>
        <v>14536.6</v>
      </c>
      <c r="T103" s="14">
        <f t="shared" si="14"/>
        <v>281</v>
      </c>
    </row>
    <row r="104" spans="1:20" s="2" customFormat="1" ht="13.5" customHeight="1">
      <c r="A104" s="16"/>
      <c r="B104" s="8" t="s">
        <v>42</v>
      </c>
      <c r="C104" s="8" t="s">
        <v>68</v>
      </c>
      <c r="D104" s="20">
        <v>169.45</v>
      </c>
      <c r="E104" s="20">
        <v>15</v>
      </c>
      <c r="F104" s="20">
        <v>2984.75</v>
      </c>
      <c r="G104" s="20">
        <v>41</v>
      </c>
      <c r="H104" s="20">
        <v>3431</v>
      </c>
      <c r="I104" s="20">
        <v>45</v>
      </c>
      <c r="J104" s="20">
        <v>2323</v>
      </c>
      <c r="K104" s="20">
        <v>37</v>
      </c>
      <c r="L104" s="20">
        <v>366</v>
      </c>
      <c r="M104" s="20">
        <v>11</v>
      </c>
      <c r="N104" s="20">
        <v>2226</v>
      </c>
      <c r="O104" s="20">
        <v>22</v>
      </c>
      <c r="P104" s="22">
        <v>0</v>
      </c>
      <c r="Q104" s="22">
        <v>0</v>
      </c>
      <c r="S104" s="14">
        <f t="shared" si="13"/>
        <v>11500.2</v>
      </c>
      <c r="T104" s="14">
        <f t="shared" si="14"/>
        <v>171</v>
      </c>
    </row>
    <row r="105" spans="1:20" s="2" customFormat="1" ht="13.5" customHeight="1">
      <c r="A105" s="16"/>
      <c r="B105" s="8" t="s">
        <v>45</v>
      </c>
      <c r="C105" s="8" t="s">
        <v>69</v>
      </c>
      <c r="D105" s="20">
        <v>433.65</v>
      </c>
      <c r="E105" s="20">
        <v>14</v>
      </c>
      <c r="F105" s="20">
        <v>10064.5</v>
      </c>
      <c r="G105" s="20">
        <v>66</v>
      </c>
      <c r="H105" s="20">
        <v>4631</v>
      </c>
      <c r="I105" s="20">
        <v>49</v>
      </c>
      <c r="J105" s="20">
        <v>2633</v>
      </c>
      <c r="K105" s="20">
        <v>31</v>
      </c>
      <c r="L105" s="20">
        <v>69</v>
      </c>
      <c r="M105" s="20">
        <v>7</v>
      </c>
      <c r="N105" s="20">
        <v>1446</v>
      </c>
      <c r="O105" s="20">
        <v>17</v>
      </c>
      <c r="P105" s="22">
        <v>0</v>
      </c>
      <c r="Q105" s="22">
        <v>0</v>
      </c>
      <c r="S105" s="14">
        <f t="shared" si="13"/>
        <v>19277.15</v>
      </c>
      <c r="T105" s="14">
        <f t="shared" si="14"/>
        <v>184</v>
      </c>
    </row>
    <row r="106" spans="1:20" s="2" customFormat="1" ht="13.5" customHeight="1">
      <c r="A106" s="16"/>
      <c r="B106" s="8" t="s">
        <v>46</v>
      </c>
      <c r="C106" s="8" t="s">
        <v>47</v>
      </c>
      <c r="D106" s="20">
        <v>651.5</v>
      </c>
      <c r="E106" s="20">
        <v>9</v>
      </c>
      <c r="F106" s="20">
        <v>3239.7</v>
      </c>
      <c r="G106" s="20">
        <v>31</v>
      </c>
      <c r="H106" s="20">
        <v>5196</v>
      </c>
      <c r="I106" s="20">
        <v>46</v>
      </c>
      <c r="J106" s="20">
        <v>2201</v>
      </c>
      <c r="K106" s="20">
        <v>28</v>
      </c>
      <c r="L106" s="20">
        <v>1152</v>
      </c>
      <c r="M106" s="20">
        <v>38</v>
      </c>
      <c r="N106" s="20">
        <v>19</v>
      </c>
      <c r="O106" s="20">
        <v>4</v>
      </c>
      <c r="P106" s="22">
        <v>0</v>
      </c>
      <c r="Q106" s="22">
        <v>0</v>
      </c>
      <c r="S106" s="14">
        <f t="shared" si="13"/>
        <v>12459.2</v>
      </c>
      <c r="T106" s="14">
        <f t="shared" si="14"/>
        <v>156</v>
      </c>
    </row>
    <row r="107" spans="1:20" s="2" customFormat="1" ht="13.5" customHeight="1">
      <c r="A107" s="16"/>
      <c r="B107" s="8" t="s">
        <v>70</v>
      </c>
      <c r="C107" s="8" t="s">
        <v>71</v>
      </c>
      <c r="D107" s="20">
        <v>83</v>
      </c>
      <c r="E107" s="20">
        <v>5</v>
      </c>
      <c r="F107" s="20">
        <v>3527.15</v>
      </c>
      <c r="G107" s="20">
        <v>35</v>
      </c>
      <c r="H107" s="20">
        <v>5242</v>
      </c>
      <c r="I107" s="20">
        <v>52</v>
      </c>
      <c r="J107" s="20">
        <v>2647</v>
      </c>
      <c r="K107" s="20">
        <v>23</v>
      </c>
      <c r="L107" s="20">
        <v>514</v>
      </c>
      <c r="M107" s="20">
        <v>27</v>
      </c>
      <c r="N107" s="20">
        <v>31</v>
      </c>
      <c r="O107" s="20">
        <v>7</v>
      </c>
      <c r="P107" s="22">
        <v>0</v>
      </c>
      <c r="Q107" s="22">
        <v>0</v>
      </c>
      <c r="S107" s="14">
        <f t="shared" si="13"/>
        <v>12044.15</v>
      </c>
      <c r="T107" s="14">
        <f t="shared" si="14"/>
        <v>149</v>
      </c>
    </row>
    <row r="108" spans="1:20" s="2" customFormat="1" ht="13.5" customHeight="1">
      <c r="A108" s="16"/>
      <c r="B108" s="8" t="s">
        <v>50</v>
      </c>
      <c r="C108" s="8" t="s">
        <v>72</v>
      </c>
      <c r="D108" s="20">
        <v>411.2</v>
      </c>
      <c r="E108" s="20">
        <v>5</v>
      </c>
      <c r="F108" s="20">
        <v>3829.9</v>
      </c>
      <c r="G108" s="20">
        <v>25</v>
      </c>
      <c r="H108" s="20">
        <v>7549</v>
      </c>
      <c r="I108" s="20">
        <v>52</v>
      </c>
      <c r="J108" s="20">
        <v>1931</v>
      </c>
      <c r="K108" s="20">
        <v>15</v>
      </c>
      <c r="L108" s="20">
        <v>1316</v>
      </c>
      <c r="M108" s="20">
        <v>31</v>
      </c>
      <c r="N108" s="20">
        <v>40</v>
      </c>
      <c r="O108" s="20">
        <v>5</v>
      </c>
      <c r="P108" s="22">
        <v>0</v>
      </c>
      <c r="Q108" s="22">
        <v>0</v>
      </c>
      <c r="S108" s="14">
        <f t="shared" si="13"/>
        <v>15077.1</v>
      </c>
      <c r="T108" s="14">
        <f t="shared" si="14"/>
        <v>133</v>
      </c>
    </row>
    <row r="109" spans="1:20" s="2" customFormat="1" ht="13.5" customHeight="1">
      <c r="A109" s="16"/>
      <c r="B109" s="8" t="s">
        <v>28</v>
      </c>
      <c r="C109" s="8" t="s">
        <v>29</v>
      </c>
      <c r="D109" s="20">
        <v>132</v>
      </c>
      <c r="E109" s="20">
        <v>4</v>
      </c>
      <c r="F109" s="20">
        <v>3552.7</v>
      </c>
      <c r="G109" s="20">
        <v>31</v>
      </c>
      <c r="H109" s="20">
        <v>5128</v>
      </c>
      <c r="I109" s="20">
        <v>65</v>
      </c>
      <c r="J109" s="20">
        <v>1848</v>
      </c>
      <c r="K109" s="20">
        <v>12</v>
      </c>
      <c r="L109" s="20">
        <v>635</v>
      </c>
      <c r="M109" s="20">
        <v>18</v>
      </c>
      <c r="N109" s="20">
        <v>305</v>
      </c>
      <c r="O109" s="20">
        <v>13</v>
      </c>
      <c r="P109" s="22">
        <v>0</v>
      </c>
      <c r="Q109" s="22">
        <v>0</v>
      </c>
      <c r="S109" s="14">
        <f t="shared" si="13"/>
        <v>11600.7</v>
      </c>
      <c r="T109" s="14">
        <f t="shared" si="14"/>
        <v>143</v>
      </c>
    </row>
    <row r="110" spans="1:20" s="2" customFormat="1" ht="13.5" customHeight="1">
      <c r="A110" s="16"/>
      <c r="B110" s="8" t="s">
        <v>73</v>
      </c>
      <c r="C110" s="8" t="s">
        <v>74</v>
      </c>
      <c r="D110" s="20">
        <v>507.8</v>
      </c>
      <c r="E110" s="20">
        <v>16</v>
      </c>
      <c r="F110" s="20">
        <v>3532</v>
      </c>
      <c r="G110" s="20">
        <v>30</v>
      </c>
      <c r="H110" s="20">
        <v>6365</v>
      </c>
      <c r="I110" s="20">
        <v>100</v>
      </c>
      <c r="J110" s="20">
        <v>2778</v>
      </c>
      <c r="K110" s="20">
        <v>39</v>
      </c>
      <c r="L110" s="20">
        <v>248</v>
      </c>
      <c r="M110" s="20">
        <v>14</v>
      </c>
      <c r="N110" s="20">
        <v>63</v>
      </c>
      <c r="O110" s="20">
        <v>14</v>
      </c>
      <c r="P110" s="22">
        <v>0</v>
      </c>
      <c r="Q110" s="22">
        <v>0</v>
      </c>
      <c r="S110" s="14">
        <f t="shared" si="13"/>
        <v>13493.8</v>
      </c>
      <c r="T110" s="14">
        <f t="shared" si="14"/>
        <v>213</v>
      </c>
    </row>
    <row r="111" spans="1:20" s="2" customFormat="1" ht="13.5" customHeight="1">
      <c r="A111" s="16"/>
      <c r="B111" s="8" t="s">
        <v>75</v>
      </c>
      <c r="C111" s="8" t="s">
        <v>76</v>
      </c>
      <c r="D111" s="20">
        <v>1084.35</v>
      </c>
      <c r="E111" s="20">
        <v>17</v>
      </c>
      <c r="F111" s="20">
        <v>2819</v>
      </c>
      <c r="G111" s="20">
        <v>33</v>
      </c>
      <c r="H111" s="20">
        <v>5991</v>
      </c>
      <c r="I111" s="20">
        <v>75</v>
      </c>
      <c r="J111" s="20">
        <v>2661</v>
      </c>
      <c r="K111" s="20">
        <v>18</v>
      </c>
      <c r="L111" s="20">
        <v>1340</v>
      </c>
      <c r="M111" s="20">
        <v>30</v>
      </c>
      <c r="N111" s="20">
        <v>600</v>
      </c>
      <c r="O111" s="20">
        <v>7</v>
      </c>
      <c r="P111" s="22">
        <v>0</v>
      </c>
      <c r="Q111" s="22">
        <v>0</v>
      </c>
      <c r="S111" s="14">
        <f t="shared" si="13"/>
        <v>14495.35</v>
      </c>
      <c r="T111" s="14">
        <f t="shared" si="14"/>
        <v>180</v>
      </c>
    </row>
    <row r="112" spans="1:20" s="2" customFormat="1" ht="4.5" customHeight="1">
      <c r="A112" s="16"/>
      <c r="B112" s="8"/>
      <c r="C112" s="8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S112" s="14"/>
      <c r="T112" s="14"/>
    </row>
    <row r="113" spans="1:20" s="2" customFormat="1" ht="13.5" customHeight="1">
      <c r="A113" s="16">
        <v>2017</v>
      </c>
      <c r="B113" s="8" t="s">
        <v>34</v>
      </c>
      <c r="C113" s="8" t="s">
        <v>35</v>
      </c>
      <c r="D113" s="20">
        <v>65</v>
      </c>
      <c r="E113" s="20">
        <v>2</v>
      </c>
      <c r="F113" s="20">
        <v>4685</v>
      </c>
      <c r="G113" s="20">
        <v>66</v>
      </c>
      <c r="H113" s="20">
        <v>7502</v>
      </c>
      <c r="I113" s="20">
        <v>89</v>
      </c>
      <c r="J113" s="20">
        <v>966</v>
      </c>
      <c r="K113" s="20">
        <v>23</v>
      </c>
      <c r="L113" s="20">
        <v>619</v>
      </c>
      <c r="M113" s="20">
        <v>23</v>
      </c>
      <c r="N113" s="20">
        <v>21</v>
      </c>
      <c r="O113" s="20">
        <v>6</v>
      </c>
      <c r="P113" s="22">
        <v>0</v>
      </c>
      <c r="Q113" s="22">
        <v>0</v>
      </c>
      <c r="S113" s="14">
        <f aca="true" t="shared" si="15" ref="S113:S124">D113+F113+H113+J113+L113+N113+P113</f>
        <v>13858</v>
      </c>
      <c r="T113" s="14">
        <f aca="true" t="shared" si="16" ref="T113:T124">E113+G113+I113+K113+M113+O113+Q113</f>
        <v>209</v>
      </c>
    </row>
    <row r="114" spans="1:20" s="2" customFormat="1" ht="13.5" customHeight="1">
      <c r="A114" s="16"/>
      <c r="B114" s="8" t="s">
        <v>62</v>
      </c>
      <c r="C114" s="8" t="s">
        <v>63</v>
      </c>
      <c r="D114" s="20">
        <v>2707.95</v>
      </c>
      <c r="E114" s="20">
        <v>20</v>
      </c>
      <c r="F114" s="20">
        <v>7398</v>
      </c>
      <c r="G114" s="20">
        <v>83</v>
      </c>
      <c r="H114" s="20">
        <v>3323</v>
      </c>
      <c r="I114" s="20">
        <v>41</v>
      </c>
      <c r="J114" s="20">
        <v>269</v>
      </c>
      <c r="K114" s="20">
        <v>15</v>
      </c>
      <c r="L114" s="20">
        <v>515</v>
      </c>
      <c r="M114" s="20">
        <v>27</v>
      </c>
      <c r="N114" s="20">
        <v>54</v>
      </c>
      <c r="O114" s="20">
        <v>7</v>
      </c>
      <c r="P114" s="22">
        <v>0</v>
      </c>
      <c r="Q114" s="22">
        <v>0</v>
      </c>
      <c r="S114" s="14">
        <f t="shared" si="15"/>
        <v>14266.95</v>
      </c>
      <c r="T114" s="14">
        <f t="shared" si="16"/>
        <v>193</v>
      </c>
    </row>
    <row r="115" spans="1:20" s="2" customFormat="1" ht="13.5" customHeight="1">
      <c r="A115" s="16"/>
      <c r="B115" s="8" t="s">
        <v>64</v>
      </c>
      <c r="C115" s="8" t="s">
        <v>65</v>
      </c>
      <c r="D115" s="20">
        <v>1599</v>
      </c>
      <c r="E115" s="20">
        <v>24</v>
      </c>
      <c r="F115" s="20">
        <v>8462</v>
      </c>
      <c r="G115" s="20">
        <v>86</v>
      </c>
      <c r="H115" s="20">
        <v>4888</v>
      </c>
      <c r="I115" s="20">
        <v>51</v>
      </c>
      <c r="J115" s="20">
        <v>142</v>
      </c>
      <c r="K115" s="20">
        <v>8</v>
      </c>
      <c r="L115" s="20">
        <v>462</v>
      </c>
      <c r="M115" s="20">
        <v>11</v>
      </c>
      <c r="N115" s="20">
        <v>513</v>
      </c>
      <c r="O115" s="20">
        <v>15</v>
      </c>
      <c r="P115" s="22">
        <v>0</v>
      </c>
      <c r="Q115" s="22">
        <v>0</v>
      </c>
      <c r="S115" s="14">
        <f t="shared" si="15"/>
        <v>16066</v>
      </c>
      <c r="T115" s="14">
        <f t="shared" si="16"/>
        <v>195</v>
      </c>
    </row>
    <row r="116" spans="1:20" s="2" customFormat="1" ht="13.5" customHeight="1">
      <c r="A116" s="16"/>
      <c r="B116" s="8" t="s">
        <v>66</v>
      </c>
      <c r="C116" s="8" t="s">
        <v>67</v>
      </c>
      <c r="D116" s="20">
        <v>3976</v>
      </c>
      <c r="E116" s="20">
        <v>32</v>
      </c>
      <c r="F116" s="20">
        <v>5850</v>
      </c>
      <c r="G116" s="20">
        <v>74</v>
      </c>
      <c r="H116" s="20">
        <v>2689</v>
      </c>
      <c r="I116" s="20">
        <v>31</v>
      </c>
      <c r="J116" s="20">
        <v>359</v>
      </c>
      <c r="K116" s="20">
        <v>17</v>
      </c>
      <c r="L116" s="20">
        <v>230</v>
      </c>
      <c r="M116" s="20">
        <v>13</v>
      </c>
      <c r="N116" s="20">
        <v>25</v>
      </c>
      <c r="O116" s="20">
        <v>2</v>
      </c>
      <c r="P116" s="22">
        <v>0</v>
      </c>
      <c r="Q116" s="22">
        <v>0</v>
      </c>
      <c r="S116" s="14">
        <f t="shared" si="15"/>
        <v>13129</v>
      </c>
      <c r="T116" s="14">
        <f t="shared" si="16"/>
        <v>169</v>
      </c>
    </row>
    <row r="117" spans="1:20" s="2" customFormat="1" ht="13.5" customHeight="1">
      <c r="A117" s="16"/>
      <c r="B117" s="8" t="s">
        <v>77</v>
      </c>
      <c r="C117" s="8" t="s">
        <v>68</v>
      </c>
      <c r="D117" s="20">
        <v>356.95</v>
      </c>
      <c r="E117" s="20">
        <v>9</v>
      </c>
      <c r="F117" s="20">
        <v>7455</v>
      </c>
      <c r="G117" s="20">
        <v>78</v>
      </c>
      <c r="H117" s="20">
        <v>3409</v>
      </c>
      <c r="I117" s="20">
        <v>36</v>
      </c>
      <c r="J117" s="20">
        <v>19</v>
      </c>
      <c r="K117" s="20">
        <v>6</v>
      </c>
      <c r="L117" s="20">
        <v>159</v>
      </c>
      <c r="M117" s="20">
        <v>19</v>
      </c>
      <c r="N117" s="20">
        <v>27</v>
      </c>
      <c r="O117" s="20">
        <v>8</v>
      </c>
      <c r="P117" s="22">
        <v>0</v>
      </c>
      <c r="Q117" s="22">
        <v>0</v>
      </c>
      <c r="S117" s="14">
        <f t="shared" si="15"/>
        <v>11425.95</v>
      </c>
      <c r="T117" s="14">
        <f t="shared" si="16"/>
        <v>156</v>
      </c>
    </row>
    <row r="118" spans="1:20" s="2" customFormat="1" ht="13.5" customHeight="1">
      <c r="A118" s="16"/>
      <c r="B118" s="8" t="s">
        <v>45</v>
      </c>
      <c r="C118" s="8" t="s">
        <v>69</v>
      </c>
      <c r="D118" s="20">
        <v>2459</v>
      </c>
      <c r="E118" s="20">
        <v>15</v>
      </c>
      <c r="F118" s="20">
        <v>4335</v>
      </c>
      <c r="G118" s="20">
        <v>51</v>
      </c>
      <c r="H118" s="20">
        <v>3165</v>
      </c>
      <c r="I118" s="20">
        <v>32</v>
      </c>
      <c r="J118" s="20">
        <v>31</v>
      </c>
      <c r="K118" s="20">
        <v>13</v>
      </c>
      <c r="L118" s="20">
        <v>1023</v>
      </c>
      <c r="M118" s="20">
        <v>34</v>
      </c>
      <c r="N118" s="20">
        <v>33</v>
      </c>
      <c r="O118" s="20">
        <v>5</v>
      </c>
      <c r="P118" s="22">
        <v>0</v>
      </c>
      <c r="Q118" s="22">
        <v>0</v>
      </c>
      <c r="S118" s="14">
        <f t="shared" si="15"/>
        <v>11046</v>
      </c>
      <c r="T118" s="14">
        <f t="shared" si="16"/>
        <v>150</v>
      </c>
    </row>
    <row r="119" spans="1:20" s="2" customFormat="1" ht="13.5" customHeight="1">
      <c r="A119" s="16"/>
      <c r="B119" s="8" t="s">
        <v>78</v>
      </c>
      <c r="C119" s="8" t="s">
        <v>47</v>
      </c>
      <c r="D119" s="20">
        <v>9</v>
      </c>
      <c r="E119" s="20">
        <v>4</v>
      </c>
      <c r="F119" s="20">
        <v>2907</v>
      </c>
      <c r="G119" s="20">
        <v>16</v>
      </c>
      <c r="H119" s="20">
        <v>2562</v>
      </c>
      <c r="I119" s="20">
        <v>35</v>
      </c>
      <c r="J119" s="20">
        <v>9</v>
      </c>
      <c r="K119" s="20">
        <v>5</v>
      </c>
      <c r="L119" s="20">
        <v>1687</v>
      </c>
      <c r="M119" s="20">
        <v>25</v>
      </c>
      <c r="N119" s="20">
        <v>33</v>
      </c>
      <c r="O119" s="20">
        <v>9</v>
      </c>
      <c r="P119" s="22">
        <v>0</v>
      </c>
      <c r="Q119" s="22">
        <v>0</v>
      </c>
      <c r="S119" s="14">
        <f t="shared" si="15"/>
        <v>7207</v>
      </c>
      <c r="T119" s="14">
        <f t="shared" si="16"/>
        <v>94</v>
      </c>
    </row>
    <row r="120" spans="1:20" s="2" customFormat="1" ht="13.5" customHeight="1">
      <c r="A120" s="16"/>
      <c r="B120" s="8" t="s">
        <v>70</v>
      </c>
      <c r="C120" s="8" t="s">
        <v>71</v>
      </c>
      <c r="D120" s="20">
        <v>100</v>
      </c>
      <c r="E120" s="20">
        <v>2</v>
      </c>
      <c r="F120" s="20">
        <v>6896</v>
      </c>
      <c r="G120" s="20">
        <v>48</v>
      </c>
      <c r="H120" s="20">
        <v>4411</v>
      </c>
      <c r="I120" s="20">
        <v>53</v>
      </c>
      <c r="J120" s="20">
        <v>1191</v>
      </c>
      <c r="K120" s="20">
        <v>18</v>
      </c>
      <c r="L120" s="20">
        <v>3062</v>
      </c>
      <c r="M120" s="20">
        <v>19</v>
      </c>
      <c r="N120" s="20">
        <v>300</v>
      </c>
      <c r="O120" s="20">
        <v>3</v>
      </c>
      <c r="P120" s="22">
        <v>0</v>
      </c>
      <c r="Q120" s="22">
        <v>0</v>
      </c>
      <c r="S120" s="14">
        <f t="shared" si="15"/>
        <v>15960</v>
      </c>
      <c r="T120" s="14">
        <f t="shared" si="16"/>
        <v>143</v>
      </c>
    </row>
    <row r="121" spans="1:20" s="2" customFormat="1" ht="13.5" customHeight="1">
      <c r="A121" s="16"/>
      <c r="B121" s="8" t="s">
        <v>21</v>
      </c>
      <c r="C121" s="8" t="s">
        <v>72</v>
      </c>
      <c r="D121" s="20">
        <v>330</v>
      </c>
      <c r="E121" s="20">
        <v>7</v>
      </c>
      <c r="F121" s="20">
        <v>3735</v>
      </c>
      <c r="G121" s="20">
        <v>40</v>
      </c>
      <c r="H121" s="20">
        <v>3061</v>
      </c>
      <c r="I121" s="20">
        <v>38</v>
      </c>
      <c r="J121" s="20">
        <v>1914</v>
      </c>
      <c r="K121" s="20">
        <v>26</v>
      </c>
      <c r="L121" s="20">
        <v>2569</v>
      </c>
      <c r="M121" s="20">
        <v>18</v>
      </c>
      <c r="N121" s="20">
        <v>1620</v>
      </c>
      <c r="O121" s="20">
        <v>28</v>
      </c>
      <c r="P121" s="22">
        <v>0</v>
      </c>
      <c r="Q121" s="22">
        <v>0</v>
      </c>
      <c r="S121" s="14">
        <f t="shared" si="15"/>
        <v>13229</v>
      </c>
      <c r="T121" s="14">
        <f t="shared" si="16"/>
        <v>157</v>
      </c>
    </row>
    <row r="122" spans="1:20" s="2" customFormat="1" ht="13.5" customHeight="1">
      <c r="A122" s="16"/>
      <c r="B122" s="8" t="s">
        <v>28</v>
      </c>
      <c r="C122" s="8" t="s">
        <v>29</v>
      </c>
      <c r="D122" s="20">
        <v>61</v>
      </c>
      <c r="E122" s="20">
        <v>4</v>
      </c>
      <c r="F122" s="20">
        <v>795</v>
      </c>
      <c r="G122" s="20">
        <v>57</v>
      </c>
      <c r="H122" s="20">
        <v>2150</v>
      </c>
      <c r="I122" s="20">
        <v>43</v>
      </c>
      <c r="J122" s="20">
        <v>1274</v>
      </c>
      <c r="K122" s="20">
        <v>25</v>
      </c>
      <c r="L122" s="20">
        <v>1615</v>
      </c>
      <c r="M122" s="20">
        <v>7</v>
      </c>
      <c r="N122" s="20">
        <v>33</v>
      </c>
      <c r="O122" s="20">
        <v>5</v>
      </c>
      <c r="P122" s="22">
        <v>0</v>
      </c>
      <c r="Q122" s="22">
        <v>0</v>
      </c>
      <c r="S122" s="14">
        <f t="shared" si="15"/>
        <v>5928</v>
      </c>
      <c r="T122" s="14">
        <f t="shared" si="16"/>
        <v>141</v>
      </c>
    </row>
    <row r="123" spans="1:20" s="2" customFormat="1" ht="13.5" customHeight="1">
      <c r="A123" s="16"/>
      <c r="B123" s="8" t="s">
        <v>30</v>
      </c>
      <c r="C123" s="8" t="s">
        <v>74</v>
      </c>
      <c r="D123" s="20">
        <v>4</v>
      </c>
      <c r="E123" s="20">
        <v>2</v>
      </c>
      <c r="F123" s="20">
        <v>2520</v>
      </c>
      <c r="G123" s="20">
        <v>73</v>
      </c>
      <c r="H123" s="20">
        <v>3524</v>
      </c>
      <c r="I123" s="20">
        <v>48</v>
      </c>
      <c r="J123" s="20">
        <v>2020</v>
      </c>
      <c r="K123" s="20">
        <v>27</v>
      </c>
      <c r="L123" s="20">
        <v>2432</v>
      </c>
      <c r="M123" s="20">
        <v>10</v>
      </c>
      <c r="N123" s="20">
        <v>100</v>
      </c>
      <c r="O123" s="20">
        <v>9</v>
      </c>
      <c r="P123" s="22">
        <v>0</v>
      </c>
      <c r="Q123" s="22">
        <v>0</v>
      </c>
      <c r="S123" s="14">
        <f t="shared" si="15"/>
        <v>10600</v>
      </c>
      <c r="T123" s="14">
        <f t="shared" si="16"/>
        <v>169</v>
      </c>
    </row>
    <row r="124" spans="1:20" s="2" customFormat="1" ht="13.5" customHeight="1">
      <c r="A124" s="16"/>
      <c r="B124" s="8" t="s">
        <v>75</v>
      </c>
      <c r="C124" s="8" t="s">
        <v>76</v>
      </c>
      <c r="D124" s="20">
        <v>612</v>
      </c>
      <c r="E124" s="20">
        <v>4</v>
      </c>
      <c r="F124" s="20">
        <v>2776</v>
      </c>
      <c r="G124" s="20">
        <v>61</v>
      </c>
      <c r="H124" s="20">
        <v>595</v>
      </c>
      <c r="I124" s="20">
        <v>21</v>
      </c>
      <c r="J124" s="20">
        <v>519</v>
      </c>
      <c r="K124" s="20">
        <v>30</v>
      </c>
      <c r="L124" s="20">
        <v>2048</v>
      </c>
      <c r="M124" s="20">
        <v>14</v>
      </c>
      <c r="N124" s="20">
        <v>17</v>
      </c>
      <c r="O124" s="20">
        <v>4</v>
      </c>
      <c r="P124" s="22">
        <v>0</v>
      </c>
      <c r="Q124" s="22">
        <v>0</v>
      </c>
      <c r="S124" s="14">
        <f t="shared" si="15"/>
        <v>6567</v>
      </c>
      <c r="T124" s="14">
        <f t="shared" si="16"/>
        <v>134</v>
      </c>
    </row>
    <row r="125" spans="1:20" s="2" customFormat="1" ht="4.5" customHeight="1">
      <c r="A125" s="16"/>
      <c r="B125" s="8"/>
      <c r="C125" s="8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S125" s="14"/>
      <c r="T125" s="14"/>
    </row>
    <row r="126" spans="1:20" s="2" customFormat="1" ht="13.5" customHeight="1">
      <c r="A126" s="16">
        <v>2018</v>
      </c>
      <c r="B126" s="8" t="s">
        <v>34</v>
      </c>
      <c r="C126" s="8" t="s">
        <v>35</v>
      </c>
      <c r="D126" s="20">
        <v>7</v>
      </c>
      <c r="E126" s="20">
        <v>2</v>
      </c>
      <c r="F126" s="20">
        <v>1357</v>
      </c>
      <c r="G126" s="20">
        <v>45</v>
      </c>
      <c r="H126" s="20">
        <v>2503</v>
      </c>
      <c r="I126" s="20">
        <v>22</v>
      </c>
      <c r="J126" s="20">
        <v>74</v>
      </c>
      <c r="K126" s="20">
        <v>5</v>
      </c>
      <c r="L126" s="20">
        <v>2470</v>
      </c>
      <c r="M126" s="20">
        <v>24</v>
      </c>
      <c r="N126" s="20">
        <v>301</v>
      </c>
      <c r="O126" s="20">
        <v>13</v>
      </c>
      <c r="P126" s="22">
        <v>0</v>
      </c>
      <c r="Q126" s="22">
        <v>0</v>
      </c>
      <c r="S126" s="14">
        <f aca="true" t="shared" si="17" ref="S126:S137">D126+F126+H126+J126+L126+N126+P126</f>
        <v>6712</v>
      </c>
      <c r="T126" s="14">
        <f aca="true" t="shared" si="18" ref="T126:T137">E126+G126+I126+K126+M126+O126+Q126</f>
        <v>111</v>
      </c>
    </row>
    <row r="127" spans="1:20" s="2" customFormat="1" ht="13.5" customHeight="1">
      <c r="A127" s="16"/>
      <c r="B127" s="8" t="s">
        <v>62</v>
      </c>
      <c r="C127" s="8" t="s">
        <v>63</v>
      </c>
      <c r="D127" s="20">
        <v>2</v>
      </c>
      <c r="E127" s="20">
        <v>1</v>
      </c>
      <c r="F127" s="20">
        <v>3728</v>
      </c>
      <c r="G127" s="20">
        <v>55</v>
      </c>
      <c r="H127" s="20">
        <v>1999</v>
      </c>
      <c r="I127" s="20">
        <v>29</v>
      </c>
      <c r="J127" s="20">
        <v>22</v>
      </c>
      <c r="K127" s="20">
        <v>7</v>
      </c>
      <c r="L127" s="20">
        <v>605</v>
      </c>
      <c r="M127" s="20">
        <v>20</v>
      </c>
      <c r="N127" s="20">
        <v>105</v>
      </c>
      <c r="O127" s="20">
        <v>5</v>
      </c>
      <c r="P127" s="22">
        <v>0</v>
      </c>
      <c r="Q127" s="22">
        <v>0</v>
      </c>
      <c r="S127" s="14">
        <f t="shared" si="17"/>
        <v>6461</v>
      </c>
      <c r="T127" s="14">
        <f t="shared" si="18"/>
        <v>117</v>
      </c>
    </row>
    <row r="128" spans="1:20" s="2" customFormat="1" ht="13.5" customHeight="1">
      <c r="A128" s="16"/>
      <c r="B128" s="8" t="s">
        <v>64</v>
      </c>
      <c r="C128" s="8" t="s">
        <v>65</v>
      </c>
      <c r="D128" s="20">
        <v>1534</v>
      </c>
      <c r="E128" s="20">
        <v>26</v>
      </c>
      <c r="F128" s="20">
        <v>1120</v>
      </c>
      <c r="G128" s="20">
        <v>40</v>
      </c>
      <c r="H128" s="20">
        <v>342</v>
      </c>
      <c r="I128" s="20">
        <v>43</v>
      </c>
      <c r="J128" s="20">
        <v>78</v>
      </c>
      <c r="K128" s="20">
        <v>4</v>
      </c>
      <c r="L128" s="20">
        <v>307</v>
      </c>
      <c r="M128" s="20">
        <v>34</v>
      </c>
      <c r="N128" s="20">
        <v>1596</v>
      </c>
      <c r="O128" s="20">
        <v>26</v>
      </c>
      <c r="P128" s="22">
        <v>0</v>
      </c>
      <c r="Q128" s="22">
        <v>0</v>
      </c>
      <c r="S128" s="14">
        <f t="shared" si="17"/>
        <v>4977</v>
      </c>
      <c r="T128" s="14">
        <f t="shared" si="18"/>
        <v>173</v>
      </c>
    </row>
    <row r="129" spans="1:20" s="2" customFormat="1" ht="13.5" customHeight="1">
      <c r="A129" s="16"/>
      <c r="B129" s="8" t="s">
        <v>66</v>
      </c>
      <c r="C129" s="8" t="s">
        <v>67</v>
      </c>
      <c r="D129" s="20">
        <v>55</v>
      </c>
      <c r="E129" s="20">
        <v>6</v>
      </c>
      <c r="F129" s="20">
        <v>107</v>
      </c>
      <c r="G129" s="20">
        <v>46</v>
      </c>
      <c r="H129" s="20">
        <v>1090</v>
      </c>
      <c r="I129" s="20">
        <v>41</v>
      </c>
      <c r="J129" s="20">
        <v>45</v>
      </c>
      <c r="K129" s="20">
        <v>7</v>
      </c>
      <c r="L129" s="20">
        <v>36</v>
      </c>
      <c r="M129" s="20">
        <v>18</v>
      </c>
      <c r="N129" s="20">
        <v>242</v>
      </c>
      <c r="O129" s="20">
        <v>5</v>
      </c>
      <c r="P129" s="22">
        <v>0</v>
      </c>
      <c r="Q129" s="22">
        <v>0</v>
      </c>
      <c r="S129" s="14">
        <f t="shared" si="17"/>
        <v>1575</v>
      </c>
      <c r="T129" s="14">
        <f t="shared" si="18"/>
        <v>123</v>
      </c>
    </row>
    <row r="130" spans="1:20" s="2" customFormat="1" ht="13.5" customHeight="1">
      <c r="A130" s="16"/>
      <c r="B130" s="8" t="s">
        <v>77</v>
      </c>
      <c r="C130" s="8" t="s">
        <v>68</v>
      </c>
      <c r="D130" s="20">
        <v>0</v>
      </c>
      <c r="E130" s="20">
        <v>0</v>
      </c>
      <c r="F130" s="20">
        <v>669</v>
      </c>
      <c r="G130" s="20">
        <v>17</v>
      </c>
      <c r="H130" s="20">
        <v>1474</v>
      </c>
      <c r="I130" s="20">
        <v>75</v>
      </c>
      <c r="J130" s="20">
        <v>5</v>
      </c>
      <c r="K130" s="20">
        <v>1</v>
      </c>
      <c r="L130" s="20">
        <v>18</v>
      </c>
      <c r="M130" s="20">
        <v>12</v>
      </c>
      <c r="N130" s="20">
        <v>32</v>
      </c>
      <c r="O130" s="20">
        <v>2</v>
      </c>
      <c r="P130" s="22">
        <v>0</v>
      </c>
      <c r="Q130" s="22">
        <v>0</v>
      </c>
      <c r="S130" s="14">
        <f t="shared" si="17"/>
        <v>2198</v>
      </c>
      <c r="T130" s="14">
        <f t="shared" si="18"/>
        <v>107</v>
      </c>
    </row>
    <row r="131" spans="1:20" s="2" customFormat="1" ht="13.5" customHeight="1">
      <c r="A131" s="16"/>
      <c r="B131" s="8" t="s">
        <v>45</v>
      </c>
      <c r="C131" s="8" t="s">
        <v>69</v>
      </c>
      <c r="D131" s="20">
        <v>557</v>
      </c>
      <c r="E131" s="20">
        <v>9</v>
      </c>
      <c r="F131" s="20">
        <v>408</v>
      </c>
      <c r="G131" s="20">
        <v>38</v>
      </c>
      <c r="H131" s="20">
        <v>5644</v>
      </c>
      <c r="I131" s="20">
        <v>47</v>
      </c>
      <c r="J131" s="20">
        <v>54</v>
      </c>
      <c r="K131" s="20">
        <v>8</v>
      </c>
      <c r="L131" s="20">
        <v>428</v>
      </c>
      <c r="M131" s="20">
        <v>13</v>
      </c>
      <c r="N131" s="20">
        <v>95</v>
      </c>
      <c r="O131" s="20">
        <v>2</v>
      </c>
      <c r="P131" s="22">
        <v>0</v>
      </c>
      <c r="Q131" s="22">
        <v>0</v>
      </c>
      <c r="S131" s="14">
        <f t="shared" si="17"/>
        <v>7186</v>
      </c>
      <c r="T131" s="14">
        <f t="shared" si="18"/>
        <v>117</v>
      </c>
    </row>
    <row r="132" spans="1:20" s="2" customFormat="1" ht="13.5" customHeight="1">
      <c r="A132" s="16"/>
      <c r="B132" s="8" t="s">
        <v>78</v>
      </c>
      <c r="C132" s="8" t="s">
        <v>47</v>
      </c>
      <c r="D132" s="20">
        <v>357</v>
      </c>
      <c r="E132" s="20">
        <v>2</v>
      </c>
      <c r="F132" s="20">
        <v>346</v>
      </c>
      <c r="G132" s="20">
        <v>54</v>
      </c>
      <c r="H132" s="20">
        <v>767</v>
      </c>
      <c r="I132" s="20">
        <v>25</v>
      </c>
      <c r="J132" s="20">
        <v>149</v>
      </c>
      <c r="K132" s="20">
        <v>13</v>
      </c>
      <c r="L132" s="20">
        <v>1422</v>
      </c>
      <c r="M132" s="20">
        <v>44</v>
      </c>
      <c r="N132" s="20">
        <v>421</v>
      </c>
      <c r="O132" s="20">
        <v>9</v>
      </c>
      <c r="P132" s="22">
        <v>0</v>
      </c>
      <c r="Q132" s="22">
        <v>0</v>
      </c>
      <c r="S132" s="14">
        <f t="shared" si="17"/>
        <v>3462</v>
      </c>
      <c r="T132" s="14">
        <f t="shared" si="18"/>
        <v>147</v>
      </c>
    </row>
    <row r="133" spans="1:20" s="2" customFormat="1" ht="13.5" customHeight="1">
      <c r="A133" s="16"/>
      <c r="B133" s="8" t="s">
        <v>70</v>
      </c>
      <c r="C133" s="8" t="s">
        <v>71</v>
      </c>
      <c r="D133" s="20">
        <v>36</v>
      </c>
      <c r="E133" s="20">
        <v>4</v>
      </c>
      <c r="F133" s="20">
        <v>1115</v>
      </c>
      <c r="G133" s="20">
        <v>46</v>
      </c>
      <c r="H133" s="20">
        <v>1279</v>
      </c>
      <c r="I133" s="20">
        <v>18</v>
      </c>
      <c r="J133" s="20">
        <v>17</v>
      </c>
      <c r="K133" s="20">
        <v>4</v>
      </c>
      <c r="L133" s="20">
        <v>740</v>
      </c>
      <c r="M133" s="20">
        <v>13</v>
      </c>
      <c r="N133" s="20">
        <v>77</v>
      </c>
      <c r="O133" s="20">
        <v>6</v>
      </c>
      <c r="P133" s="22">
        <v>0</v>
      </c>
      <c r="Q133" s="22">
        <v>0</v>
      </c>
      <c r="S133" s="14">
        <f t="shared" si="17"/>
        <v>3264</v>
      </c>
      <c r="T133" s="14">
        <f t="shared" si="18"/>
        <v>91</v>
      </c>
    </row>
    <row r="134" spans="1:20" s="2" customFormat="1" ht="13.5" customHeight="1">
      <c r="A134" s="16"/>
      <c r="B134" s="8" t="s">
        <v>21</v>
      </c>
      <c r="C134" s="8" t="s">
        <v>72</v>
      </c>
      <c r="D134" s="20">
        <v>4</v>
      </c>
      <c r="E134" s="20">
        <v>2</v>
      </c>
      <c r="F134" s="20">
        <v>514</v>
      </c>
      <c r="G134" s="20">
        <v>27</v>
      </c>
      <c r="H134" s="20">
        <v>175</v>
      </c>
      <c r="I134" s="20">
        <v>11</v>
      </c>
      <c r="J134" s="20">
        <v>24</v>
      </c>
      <c r="K134" s="20">
        <v>4</v>
      </c>
      <c r="L134" s="20">
        <v>755</v>
      </c>
      <c r="M134" s="20">
        <v>9</v>
      </c>
      <c r="N134" s="20">
        <v>241</v>
      </c>
      <c r="O134" s="20">
        <v>10</v>
      </c>
      <c r="P134" s="22">
        <v>0</v>
      </c>
      <c r="Q134" s="22">
        <v>0</v>
      </c>
      <c r="S134" s="14">
        <f t="shared" si="17"/>
        <v>1713</v>
      </c>
      <c r="T134" s="14">
        <f t="shared" si="18"/>
        <v>63</v>
      </c>
    </row>
    <row r="135" spans="1:20" s="2" customFormat="1" ht="13.5" customHeight="1">
      <c r="A135" s="16"/>
      <c r="B135" s="8" t="s">
        <v>28</v>
      </c>
      <c r="C135" s="8" t="s">
        <v>29</v>
      </c>
      <c r="D135" s="20">
        <v>19</v>
      </c>
      <c r="E135" s="20">
        <v>2</v>
      </c>
      <c r="F135" s="20">
        <v>1397</v>
      </c>
      <c r="G135" s="20">
        <v>51</v>
      </c>
      <c r="H135" s="20">
        <v>588</v>
      </c>
      <c r="I135" s="20">
        <v>13</v>
      </c>
      <c r="J135" s="20">
        <v>48</v>
      </c>
      <c r="K135" s="20">
        <v>4</v>
      </c>
      <c r="L135" s="20">
        <v>355</v>
      </c>
      <c r="M135" s="20">
        <v>8</v>
      </c>
      <c r="N135" s="20">
        <v>121</v>
      </c>
      <c r="O135" s="20">
        <v>14</v>
      </c>
      <c r="P135" s="22">
        <v>0</v>
      </c>
      <c r="Q135" s="22">
        <v>0</v>
      </c>
      <c r="S135" s="14">
        <f t="shared" si="17"/>
        <v>2528</v>
      </c>
      <c r="T135" s="14">
        <f t="shared" si="18"/>
        <v>92</v>
      </c>
    </row>
    <row r="136" spans="1:20" s="2" customFormat="1" ht="13.5" customHeight="1">
      <c r="A136" s="16"/>
      <c r="B136" s="8" t="s">
        <v>73</v>
      </c>
      <c r="C136" s="8" t="s">
        <v>74</v>
      </c>
      <c r="D136" s="20">
        <v>812</v>
      </c>
      <c r="E136" s="20">
        <v>6</v>
      </c>
      <c r="F136" s="20">
        <v>1498</v>
      </c>
      <c r="G136" s="20">
        <v>62</v>
      </c>
      <c r="H136" s="20">
        <v>1806</v>
      </c>
      <c r="I136" s="20">
        <v>47</v>
      </c>
      <c r="J136" s="20">
        <v>48</v>
      </c>
      <c r="K136" s="20">
        <v>7</v>
      </c>
      <c r="L136" s="20">
        <v>158</v>
      </c>
      <c r="M136" s="20">
        <v>4</v>
      </c>
      <c r="N136" s="20">
        <v>107</v>
      </c>
      <c r="O136" s="20">
        <v>5</v>
      </c>
      <c r="P136" s="22">
        <v>0</v>
      </c>
      <c r="Q136" s="22">
        <v>0</v>
      </c>
      <c r="S136" s="14">
        <f t="shared" si="17"/>
        <v>4429</v>
      </c>
      <c r="T136" s="14">
        <f t="shared" si="18"/>
        <v>131</v>
      </c>
    </row>
    <row r="137" spans="1:20" s="2" customFormat="1" ht="13.5" customHeight="1">
      <c r="A137" s="16"/>
      <c r="B137" s="8" t="s">
        <v>75</v>
      </c>
      <c r="C137" s="8" t="s">
        <v>76</v>
      </c>
      <c r="D137" s="20">
        <v>63</v>
      </c>
      <c r="E137" s="20">
        <v>4</v>
      </c>
      <c r="F137" s="20">
        <v>1308</v>
      </c>
      <c r="G137" s="20">
        <v>73</v>
      </c>
      <c r="H137" s="20">
        <v>1310</v>
      </c>
      <c r="I137" s="20">
        <v>47</v>
      </c>
      <c r="J137" s="20">
        <v>49</v>
      </c>
      <c r="K137" s="20">
        <v>4</v>
      </c>
      <c r="L137" s="20">
        <v>313</v>
      </c>
      <c r="M137" s="20">
        <v>15</v>
      </c>
      <c r="N137" s="20">
        <v>84</v>
      </c>
      <c r="O137" s="20">
        <v>10</v>
      </c>
      <c r="P137" s="22">
        <v>0</v>
      </c>
      <c r="Q137" s="22">
        <v>0</v>
      </c>
      <c r="S137" s="14">
        <f t="shared" si="17"/>
        <v>3127</v>
      </c>
      <c r="T137" s="14">
        <f t="shared" si="18"/>
        <v>153</v>
      </c>
    </row>
    <row r="138" spans="1:20" s="2" customFormat="1" ht="4.5" customHeight="1">
      <c r="A138" s="16"/>
      <c r="B138" s="8"/>
      <c r="C138" s="8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S138" s="14"/>
      <c r="T138" s="14"/>
    </row>
    <row r="139" spans="1:20" s="2" customFormat="1" ht="13.5" customHeight="1">
      <c r="A139" s="16">
        <v>2019</v>
      </c>
      <c r="B139" s="8" t="s">
        <v>34</v>
      </c>
      <c r="C139" s="8" t="s">
        <v>35</v>
      </c>
      <c r="D139" s="20">
        <v>246</v>
      </c>
      <c r="E139" s="20">
        <v>10</v>
      </c>
      <c r="F139" s="20">
        <v>1865</v>
      </c>
      <c r="G139" s="20">
        <v>46</v>
      </c>
      <c r="H139" s="20">
        <v>2044</v>
      </c>
      <c r="I139" s="20">
        <v>30</v>
      </c>
      <c r="J139" s="20">
        <v>536</v>
      </c>
      <c r="K139" s="20">
        <v>8</v>
      </c>
      <c r="L139" s="20">
        <v>2114</v>
      </c>
      <c r="M139" s="20">
        <v>52</v>
      </c>
      <c r="N139" s="20">
        <v>50</v>
      </c>
      <c r="O139" s="20">
        <v>6</v>
      </c>
      <c r="P139" s="22">
        <v>0</v>
      </c>
      <c r="Q139" s="22">
        <v>0</v>
      </c>
      <c r="S139" s="14">
        <f aca="true" t="shared" si="19" ref="S139:S150">D139+F139+H139+J139+L139+N139+P139</f>
        <v>6855</v>
      </c>
      <c r="T139" s="14">
        <f aca="true" t="shared" si="20" ref="T139:T150">E139+G139+I139+K139+M139+O139+Q139</f>
        <v>152</v>
      </c>
    </row>
    <row r="140" spans="1:20" s="2" customFormat="1" ht="13.5" customHeight="1">
      <c r="A140" s="16"/>
      <c r="B140" s="8" t="s">
        <v>36</v>
      </c>
      <c r="C140" s="8" t="s">
        <v>63</v>
      </c>
      <c r="D140" s="20">
        <v>800</v>
      </c>
      <c r="E140" s="20">
        <v>24</v>
      </c>
      <c r="F140" s="20">
        <v>1318</v>
      </c>
      <c r="G140" s="20">
        <v>36</v>
      </c>
      <c r="H140" s="20">
        <v>455</v>
      </c>
      <c r="I140" s="20">
        <v>22</v>
      </c>
      <c r="J140" s="20">
        <v>254</v>
      </c>
      <c r="K140" s="20">
        <v>16</v>
      </c>
      <c r="L140" s="20">
        <v>903</v>
      </c>
      <c r="M140" s="20">
        <v>17</v>
      </c>
      <c r="N140" s="20">
        <v>328</v>
      </c>
      <c r="O140" s="20">
        <v>14</v>
      </c>
      <c r="P140" s="22">
        <v>0</v>
      </c>
      <c r="Q140" s="22">
        <v>0</v>
      </c>
      <c r="S140" s="14">
        <f t="shared" si="19"/>
        <v>4058</v>
      </c>
      <c r="T140" s="14">
        <f t="shared" si="20"/>
        <v>129</v>
      </c>
    </row>
    <row r="141" spans="1:20" s="2" customFormat="1" ht="13.5" customHeight="1">
      <c r="A141" s="16"/>
      <c r="B141" s="8" t="s">
        <v>64</v>
      </c>
      <c r="C141" s="8" t="s">
        <v>65</v>
      </c>
      <c r="D141" s="20">
        <v>723</v>
      </c>
      <c r="E141" s="20">
        <v>22</v>
      </c>
      <c r="F141" s="20">
        <v>3285</v>
      </c>
      <c r="G141" s="20">
        <v>34</v>
      </c>
      <c r="H141" s="20">
        <v>976</v>
      </c>
      <c r="I141" s="20">
        <v>42</v>
      </c>
      <c r="J141" s="20">
        <v>573</v>
      </c>
      <c r="K141" s="20">
        <v>14</v>
      </c>
      <c r="L141" s="20">
        <v>1413</v>
      </c>
      <c r="M141" s="20">
        <v>22</v>
      </c>
      <c r="N141" s="20">
        <v>1033</v>
      </c>
      <c r="O141" s="20">
        <v>47</v>
      </c>
      <c r="P141" s="22">
        <v>0</v>
      </c>
      <c r="Q141" s="22">
        <v>0</v>
      </c>
      <c r="S141" s="14">
        <f t="shared" si="19"/>
        <v>8003</v>
      </c>
      <c r="T141" s="14">
        <f t="shared" si="20"/>
        <v>181</v>
      </c>
    </row>
    <row r="142" spans="1:20" s="2" customFormat="1" ht="13.5" customHeight="1">
      <c r="A142" s="16"/>
      <c r="B142" s="8" t="s">
        <v>40</v>
      </c>
      <c r="C142" s="8" t="s">
        <v>67</v>
      </c>
      <c r="D142" s="20">
        <v>562</v>
      </c>
      <c r="E142" s="20">
        <v>6</v>
      </c>
      <c r="F142" s="20">
        <v>492</v>
      </c>
      <c r="G142" s="20">
        <v>32</v>
      </c>
      <c r="H142" s="20">
        <v>1951</v>
      </c>
      <c r="I142" s="20">
        <v>49</v>
      </c>
      <c r="J142" s="20">
        <v>86</v>
      </c>
      <c r="K142" s="20">
        <v>8</v>
      </c>
      <c r="L142" s="20">
        <v>283</v>
      </c>
      <c r="M142" s="20">
        <v>5</v>
      </c>
      <c r="N142" s="20">
        <v>224</v>
      </c>
      <c r="O142" s="20">
        <v>10</v>
      </c>
      <c r="P142" s="22">
        <v>0</v>
      </c>
      <c r="Q142" s="22">
        <v>0</v>
      </c>
      <c r="S142" s="14">
        <f t="shared" si="19"/>
        <v>3598</v>
      </c>
      <c r="T142" s="14">
        <f t="shared" si="20"/>
        <v>110</v>
      </c>
    </row>
    <row r="143" spans="1:20" s="2" customFormat="1" ht="13.5" customHeight="1">
      <c r="A143" s="16"/>
      <c r="B143" s="8" t="s">
        <v>42</v>
      </c>
      <c r="C143" s="8" t="s">
        <v>68</v>
      </c>
      <c r="D143" s="20">
        <v>539</v>
      </c>
      <c r="E143" s="20">
        <v>17</v>
      </c>
      <c r="F143" s="20">
        <v>3466</v>
      </c>
      <c r="G143" s="20">
        <v>76</v>
      </c>
      <c r="H143" s="20">
        <v>1500</v>
      </c>
      <c r="I143" s="20">
        <v>21</v>
      </c>
      <c r="J143" s="20">
        <v>864</v>
      </c>
      <c r="K143" s="20">
        <v>26</v>
      </c>
      <c r="L143" s="20">
        <v>270</v>
      </c>
      <c r="M143" s="20">
        <v>18</v>
      </c>
      <c r="N143" s="20">
        <v>97</v>
      </c>
      <c r="O143" s="20">
        <v>22</v>
      </c>
      <c r="P143" s="22">
        <v>0</v>
      </c>
      <c r="Q143" s="22">
        <v>0</v>
      </c>
      <c r="S143" s="14">
        <f t="shared" si="19"/>
        <v>6736</v>
      </c>
      <c r="T143" s="14">
        <f t="shared" si="20"/>
        <v>180</v>
      </c>
    </row>
    <row r="144" spans="1:20" s="2" customFormat="1" ht="13.5" customHeight="1">
      <c r="A144" s="16"/>
      <c r="B144" s="8" t="s">
        <v>45</v>
      </c>
      <c r="C144" s="8" t="s">
        <v>69</v>
      </c>
      <c r="D144" s="20">
        <v>179</v>
      </c>
      <c r="E144" s="20">
        <v>21</v>
      </c>
      <c r="F144" s="20">
        <v>823</v>
      </c>
      <c r="G144" s="20">
        <v>80</v>
      </c>
      <c r="H144" s="20">
        <v>416</v>
      </c>
      <c r="I144" s="20">
        <v>26</v>
      </c>
      <c r="J144" s="20">
        <v>473</v>
      </c>
      <c r="K144" s="20">
        <v>23</v>
      </c>
      <c r="L144" s="20">
        <v>1479</v>
      </c>
      <c r="M144" s="20">
        <v>48</v>
      </c>
      <c r="N144" s="20">
        <v>512</v>
      </c>
      <c r="O144" s="20">
        <v>30</v>
      </c>
      <c r="P144" s="22">
        <v>0</v>
      </c>
      <c r="Q144" s="22">
        <v>0</v>
      </c>
      <c r="S144" s="14">
        <f t="shared" si="19"/>
        <v>3882</v>
      </c>
      <c r="T144" s="14">
        <f t="shared" si="20"/>
        <v>228</v>
      </c>
    </row>
    <row r="145" spans="1:20" s="2" customFormat="1" ht="13.5" customHeight="1">
      <c r="A145" s="16"/>
      <c r="B145" s="8" t="s">
        <v>78</v>
      </c>
      <c r="C145" s="8" t="s">
        <v>47</v>
      </c>
      <c r="D145" s="20">
        <v>123</v>
      </c>
      <c r="E145" s="20">
        <v>19</v>
      </c>
      <c r="F145" s="20">
        <v>1393</v>
      </c>
      <c r="G145" s="20">
        <v>62</v>
      </c>
      <c r="H145" s="20">
        <v>458</v>
      </c>
      <c r="I145" s="20">
        <v>26</v>
      </c>
      <c r="J145" s="20">
        <v>555</v>
      </c>
      <c r="K145" s="20">
        <v>26</v>
      </c>
      <c r="L145" s="20">
        <v>312</v>
      </c>
      <c r="M145" s="20">
        <v>26</v>
      </c>
      <c r="N145" s="20">
        <v>123</v>
      </c>
      <c r="O145" s="20">
        <v>18</v>
      </c>
      <c r="P145" s="22">
        <v>0</v>
      </c>
      <c r="Q145" s="22">
        <v>0</v>
      </c>
      <c r="S145" s="14">
        <f t="shared" si="19"/>
        <v>2964</v>
      </c>
      <c r="T145" s="14">
        <f t="shared" si="20"/>
        <v>177</v>
      </c>
    </row>
    <row r="146" spans="1:20" s="2" customFormat="1" ht="13.5" customHeight="1">
      <c r="A146" s="16"/>
      <c r="B146" s="8" t="s">
        <v>48</v>
      </c>
      <c r="C146" s="8" t="s">
        <v>71</v>
      </c>
      <c r="D146" s="20">
        <v>225</v>
      </c>
      <c r="E146" s="20">
        <v>19</v>
      </c>
      <c r="F146" s="20">
        <v>1835</v>
      </c>
      <c r="G146" s="20">
        <v>58</v>
      </c>
      <c r="H146" s="20">
        <v>357</v>
      </c>
      <c r="I146" s="20">
        <v>25</v>
      </c>
      <c r="J146" s="20">
        <v>64</v>
      </c>
      <c r="K146" s="20">
        <v>9</v>
      </c>
      <c r="L146" s="20">
        <v>277</v>
      </c>
      <c r="M146" s="20">
        <v>16</v>
      </c>
      <c r="N146" s="20">
        <v>209</v>
      </c>
      <c r="O146" s="20">
        <v>17</v>
      </c>
      <c r="P146" s="22">
        <v>0</v>
      </c>
      <c r="Q146" s="22">
        <v>0</v>
      </c>
      <c r="S146" s="14">
        <f t="shared" si="19"/>
        <v>2967</v>
      </c>
      <c r="T146" s="14">
        <f t="shared" si="20"/>
        <v>144</v>
      </c>
    </row>
    <row r="147" spans="1:20" s="2" customFormat="1" ht="13.5" customHeight="1">
      <c r="A147" s="16"/>
      <c r="B147" s="8" t="s">
        <v>50</v>
      </c>
      <c r="C147" s="8" t="s">
        <v>72</v>
      </c>
      <c r="D147" s="20">
        <v>223</v>
      </c>
      <c r="E147" s="20">
        <v>20</v>
      </c>
      <c r="F147" s="20">
        <v>1372</v>
      </c>
      <c r="G147" s="20">
        <v>34</v>
      </c>
      <c r="H147" s="20">
        <v>637</v>
      </c>
      <c r="I147" s="20">
        <v>20</v>
      </c>
      <c r="J147" s="20">
        <v>81</v>
      </c>
      <c r="K147" s="20">
        <v>6</v>
      </c>
      <c r="L147" s="20">
        <v>372</v>
      </c>
      <c r="M147" s="20">
        <v>18</v>
      </c>
      <c r="N147" s="20">
        <v>596</v>
      </c>
      <c r="O147" s="20">
        <v>27</v>
      </c>
      <c r="P147" s="22">
        <v>0</v>
      </c>
      <c r="Q147" s="22">
        <v>0</v>
      </c>
      <c r="S147" s="14">
        <f t="shared" si="19"/>
        <v>3281</v>
      </c>
      <c r="T147" s="14">
        <f t="shared" si="20"/>
        <v>125</v>
      </c>
    </row>
    <row r="148" spans="1:20" s="2" customFormat="1" ht="13.5" customHeight="1">
      <c r="A148" s="16"/>
      <c r="B148" s="8" t="s">
        <v>52</v>
      </c>
      <c r="C148" s="8" t="s">
        <v>29</v>
      </c>
      <c r="D148" s="20">
        <v>200</v>
      </c>
      <c r="E148" s="20">
        <v>7</v>
      </c>
      <c r="F148" s="20">
        <v>783</v>
      </c>
      <c r="G148" s="20">
        <v>44</v>
      </c>
      <c r="H148" s="20">
        <v>2815</v>
      </c>
      <c r="I148" s="20">
        <v>42</v>
      </c>
      <c r="J148" s="20">
        <v>603</v>
      </c>
      <c r="K148" s="20">
        <v>12</v>
      </c>
      <c r="L148" s="20">
        <v>588</v>
      </c>
      <c r="M148" s="20">
        <v>10</v>
      </c>
      <c r="N148" s="20">
        <v>1328</v>
      </c>
      <c r="O148" s="20">
        <v>32</v>
      </c>
      <c r="P148" s="22">
        <v>0</v>
      </c>
      <c r="Q148" s="22">
        <v>0</v>
      </c>
      <c r="S148" s="14">
        <f t="shared" si="19"/>
        <v>6317</v>
      </c>
      <c r="T148" s="14">
        <f t="shared" si="20"/>
        <v>147</v>
      </c>
    </row>
    <row r="149" spans="1:20" s="2" customFormat="1" ht="13.5" customHeight="1">
      <c r="A149" s="16"/>
      <c r="B149" s="8" t="s">
        <v>30</v>
      </c>
      <c r="C149" s="8" t="s">
        <v>74</v>
      </c>
      <c r="D149" s="20">
        <v>898</v>
      </c>
      <c r="E149" s="20">
        <v>33</v>
      </c>
      <c r="F149" s="20">
        <v>1219</v>
      </c>
      <c r="G149" s="20">
        <v>40</v>
      </c>
      <c r="H149" s="20">
        <v>651</v>
      </c>
      <c r="I149" s="20">
        <v>29</v>
      </c>
      <c r="J149" s="20">
        <v>18</v>
      </c>
      <c r="K149" s="20">
        <v>4</v>
      </c>
      <c r="L149" s="20">
        <v>49</v>
      </c>
      <c r="M149" s="20">
        <v>4</v>
      </c>
      <c r="N149" s="20">
        <v>610</v>
      </c>
      <c r="O149" s="20">
        <v>22</v>
      </c>
      <c r="P149" s="22">
        <v>0</v>
      </c>
      <c r="Q149" s="22">
        <v>0</v>
      </c>
      <c r="S149" s="14">
        <f t="shared" si="19"/>
        <v>3445</v>
      </c>
      <c r="T149" s="14">
        <f t="shared" si="20"/>
        <v>132</v>
      </c>
    </row>
    <row r="150" spans="1:20" s="2" customFormat="1" ht="13.5" customHeight="1">
      <c r="A150" s="16"/>
      <c r="B150" s="8" t="s">
        <v>32</v>
      </c>
      <c r="C150" s="8" t="s">
        <v>76</v>
      </c>
      <c r="D150" s="20">
        <v>1141</v>
      </c>
      <c r="E150" s="20">
        <v>37</v>
      </c>
      <c r="F150" s="20">
        <v>794</v>
      </c>
      <c r="G150" s="20">
        <v>63</v>
      </c>
      <c r="H150" s="20">
        <v>819</v>
      </c>
      <c r="I150" s="20">
        <v>34</v>
      </c>
      <c r="J150" s="20">
        <v>67</v>
      </c>
      <c r="K150" s="20">
        <v>6</v>
      </c>
      <c r="L150" s="20">
        <v>146</v>
      </c>
      <c r="M150" s="20">
        <v>9</v>
      </c>
      <c r="N150" s="20">
        <v>429</v>
      </c>
      <c r="O150" s="20">
        <v>15</v>
      </c>
      <c r="P150" s="22">
        <v>0</v>
      </c>
      <c r="Q150" s="22">
        <v>0</v>
      </c>
      <c r="S150" s="14">
        <f t="shared" si="19"/>
        <v>3396</v>
      </c>
      <c r="T150" s="14">
        <f t="shared" si="20"/>
        <v>164</v>
      </c>
    </row>
    <row r="151" spans="1:20" s="2" customFormat="1" ht="4.5" customHeight="1">
      <c r="A151" s="16"/>
      <c r="B151" s="8"/>
      <c r="C151" s="8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S151" s="14"/>
      <c r="T151" s="14"/>
    </row>
    <row r="152" spans="1:20" s="2" customFormat="1" ht="12.75" customHeight="1">
      <c r="A152" s="16">
        <v>2020</v>
      </c>
      <c r="B152" s="8" t="s">
        <v>34</v>
      </c>
      <c r="C152" s="8" t="s">
        <v>35</v>
      </c>
      <c r="D152" s="20">
        <v>304</v>
      </c>
      <c r="E152" s="20">
        <v>24</v>
      </c>
      <c r="F152" s="20">
        <v>4495</v>
      </c>
      <c r="G152" s="20">
        <v>79</v>
      </c>
      <c r="H152" s="20">
        <v>429</v>
      </c>
      <c r="I152" s="20">
        <v>15</v>
      </c>
      <c r="J152" s="20">
        <v>315</v>
      </c>
      <c r="K152" s="20">
        <v>8</v>
      </c>
      <c r="L152" s="20">
        <v>1318</v>
      </c>
      <c r="M152" s="20">
        <v>27</v>
      </c>
      <c r="N152" s="20">
        <v>668</v>
      </c>
      <c r="O152" s="20">
        <v>16</v>
      </c>
      <c r="P152" s="22">
        <v>0</v>
      </c>
      <c r="Q152" s="22">
        <v>0</v>
      </c>
      <c r="S152" s="14">
        <f aca="true" t="shared" si="21" ref="S152:S163">D152+F152+H152+J152+L152+N152+P152</f>
        <v>7529</v>
      </c>
      <c r="T152" s="14">
        <f aca="true" t="shared" si="22" ref="T152:T163">E152+G152+I152+K152+M152+O152+Q152</f>
        <v>169</v>
      </c>
    </row>
    <row r="153" spans="1:20" s="2" customFormat="1" ht="12.75" customHeight="1">
      <c r="A153" s="16"/>
      <c r="B153" s="8" t="s">
        <v>36</v>
      </c>
      <c r="C153" s="8" t="s">
        <v>63</v>
      </c>
      <c r="D153" s="20">
        <v>85</v>
      </c>
      <c r="E153" s="20">
        <v>5</v>
      </c>
      <c r="F153" s="20">
        <v>797</v>
      </c>
      <c r="G153" s="20">
        <v>66</v>
      </c>
      <c r="H153" s="20">
        <v>162</v>
      </c>
      <c r="I153" s="20">
        <v>17</v>
      </c>
      <c r="J153" s="20">
        <v>75</v>
      </c>
      <c r="K153" s="20">
        <v>5</v>
      </c>
      <c r="L153" s="20">
        <v>1181</v>
      </c>
      <c r="M153" s="20">
        <v>40</v>
      </c>
      <c r="N153" s="20">
        <v>271</v>
      </c>
      <c r="O153" s="20">
        <v>12</v>
      </c>
      <c r="P153" s="22">
        <v>0</v>
      </c>
      <c r="Q153" s="22">
        <v>0</v>
      </c>
      <c r="S153" s="14">
        <f t="shared" si="21"/>
        <v>2571</v>
      </c>
      <c r="T153" s="14">
        <f t="shared" si="22"/>
        <v>145</v>
      </c>
    </row>
    <row r="154" spans="1:20" s="2" customFormat="1" ht="12.75" customHeight="1">
      <c r="A154" s="16"/>
      <c r="B154" s="8" t="s">
        <v>64</v>
      </c>
      <c r="C154" s="8" t="s">
        <v>65</v>
      </c>
      <c r="D154" s="20">
        <v>300</v>
      </c>
      <c r="E154" s="20">
        <v>16</v>
      </c>
      <c r="F154" s="20">
        <v>6131</v>
      </c>
      <c r="G154" s="20">
        <v>121</v>
      </c>
      <c r="H154" s="20">
        <v>355</v>
      </c>
      <c r="I154" s="20">
        <v>21</v>
      </c>
      <c r="J154" s="20">
        <v>157</v>
      </c>
      <c r="K154" s="20">
        <v>14</v>
      </c>
      <c r="L154" s="20">
        <v>1500</v>
      </c>
      <c r="M154" s="20">
        <v>44</v>
      </c>
      <c r="N154" s="20">
        <v>1269</v>
      </c>
      <c r="O154" s="20">
        <v>58</v>
      </c>
      <c r="P154" s="22">
        <v>0</v>
      </c>
      <c r="Q154" s="22">
        <v>0</v>
      </c>
      <c r="S154" s="14">
        <f t="shared" si="21"/>
        <v>9712</v>
      </c>
      <c r="T154" s="14">
        <f t="shared" si="22"/>
        <v>274</v>
      </c>
    </row>
    <row r="155" spans="1:20" s="2" customFormat="1" ht="12.75" customHeight="1">
      <c r="A155" s="16"/>
      <c r="B155" s="8" t="s">
        <v>40</v>
      </c>
      <c r="C155" s="8" t="s">
        <v>67</v>
      </c>
      <c r="D155" s="20">
        <v>206</v>
      </c>
      <c r="E155" s="20">
        <v>11</v>
      </c>
      <c r="F155" s="20">
        <v>4680</v>
      </c>
      <c r="G155" s="20">
        <v>54</v>
      </c>
      <c r="H155" s="20">
        <v>516</v>
      </c>
      <c r="I155" s="20">
        <v>21</v>
      </c>
      <c r="J155" s="20">
        <v>159</v>
      </c>
      <c r="K155" s="20">
        <v>11</v>
      </c>
      <c r="L155" s="20">
        <v>257</v>
      </c>
      <c r="M155" s="20">
        <v>20</v>
      </c>
      <c r="N155" s="20">
        <v>349</v>
      </c>
      <c r="O155" s="20">
        <v>32</v>
      </c>
      <c r="P155" s="22">
        <v>0</v>
      </c>
      <c r="Q155" s="22">
        <v>0</v>
      </c>
      <c r="S155" s="14">
        <f t="shared" si="21"/>
        <v>6167</v>
      </c>
      <c r="T155" s="14">
        <f t="shared" si="22"/>
        <v>149</v>
      </c>
    </row>
    <row r="156" spans="1:20" s="2" customFormat="1" ht="12.75" customHeight="1">
      <c r="A156" s="16"/>
      <c r="B156" s="8" t="s">
        <v>42</v>
      </c>
      <c r="C156" s="8" t="s">
        <v>68</v>
      </c>
      <c r="D156" s="20">
        <v>204</v>
      </c>
      <c r="E156" s="20">
        <v>9</v>
      </c>
      <c r="F156" s="20">
        <v>1989</v>
      </c>
      <c r="G156" s="20">
        <v>49</v>
      </c>
      <c r="H156" s="20">
        <v>30</v>
      </c>
      <c r="I156" s="20">
        <v>6</v>
      </c>
      <c r="J156" s="20">
        <v>176</v>
      </c>
      <c r="K156" s="20">
        <v>10</v>
      </c>
      <c r="L156" s="20">
        <v>173</v>
      </c>
      <c r="M156" s="20">
        <v>16</v>
      </c>
      <c r="N156" s="20">
        <v>124</v>
      </c>
      <c r="O156" s="20">
        <v>13</v>
      </c>
      <c r="P156" s="22">
        <v>0</v>
      </c>
      <c r="Q156" s="22">
        <v>0</v>
      </c>
      <c r="S156" s="14">
        <f t="shared" si="21"/>
        <v>2696</v>
      </c>
      <c r="T156" s="14">
        <f t="shared" si="22"/>
        <v>103</v>
      </c>
    </row>
    <row r="157" spans="1:20" s="2" customFormat="1" ht="12.75" customHeight="1">
      <c r="A157" s="16"/>
      <c r="B157" s="8" t="s">
        <v>45</v>
      </c>
      <c r="C157" s="8" t="s">
        <v>69</v>
      </c>
      <c r="D157" s="20">
        <v>293</v>
      </c>
      <c r="E157" s="20">
        <v>10</v>
      </c>
      <c r="F157" s="20">
        <v>1058</v>
      </c>
      <c r="G157" s="20">
        <v>58</v>
      </c>
      <c r="H157" s="20">
        <v>847</v>
      </c>
      <c r="I157" s="20">
        <v>21</v>
      </c>
      <c r="J157" s="20">
        <v>994</v>
      </c>
      <c r="K157" s="20">
        <v>20</v>
      </c>
      <c r="L157" s="20">
        <v>168</v>
      </c>
      <c r="M157" s="20">
        <v>10</v>
      </c>
      <c r="N157" s="20">
        <v>1415</v>
      </c>
      <c r="O157" s="20">
        <v>46</v>
      </c>
      <c r="P157" s="22">
        <v>0</v>
      </c>
      <c r="Q157" s="22">
        <v>0</v>
      </c>
      <c r="S157" s="14">
        <f t="shared" si="21"/>
        <v>4775</v>
      </c>
      <c r="T157" s="14">
        <f t="shared" si="22"/>
        <v>165</v>
      </c>
    </row>
    <row r="158" spans="1:20" s="2" customFormat="1" ht="12.75" customHeight="1">
      <c r="A158" s="16"/>
      <c r="B158" s="8" t="s">
        <v>78</v>
      </c>
      <c r="C158" s="8" t="s">
        <v>47</v>
      </c>
      <c r="D158" s="20">
        <v>26</v>
      </c>
      <c r="E158" s="20">
        <v>6</v>
      </c>
      <c r="F158" s="20">
        <v>318</v>
      </c>
      <c r="G158" s="20">
        <v>47</v>
      </c>
      <c r="H158" s="20">
        <v>387</v>
      </c>
      <c r="I158" s="20">
        <v>16</v>
      </c>
      <c r="J158" s="20">
        <v>793</v>
      </c>
      <c r="K158" s="20">
        <v>24</v>
      </c>
      <c r="L158" s="20">
        <v>412</v>
      </c>
      <c r="M158" s="20">
        <v>11</v>
      </c>
      <c r="N158" s="20">
        <v>393</v>
      </c>
      <c r="O158" s="20">
        <v>27</v>
      </c>
      <c r="P158" s="22">
        <v>0</v>
      </c>
      <c r="Q158" s="22">
        <v>0</v>
      </c>
      <c r="S158" s="14">
        <f t="shared" si="21"/>
        <v>2329</v>
      </c>
      <c r="T158" s="14">
        <f t="shared" si="22"/>
        <v>131</v>
      </c>
    </row>
    <row r="159" spans="1:20" s="2" customFormat="1" ht="12.75" customHeight="1">
      <c r="A159" s="16"/>
      <c r="B159" s="8" t="s">
        <v>70</v>
      </c>
      <c r="C159" s="8" t="s">
        <v>71</v>
      </c>
      <c r="D159" s="20">
        <v>724</v>
      </c>
      <c r="E159" s="20">
        <v>19</v>
      </c>
      <c r="F159" s="20">
        <v>1056</v>
      </c>
      <c r="G159" s="20">
        <v>23</v>
      </c>
      <c r="H159" s="20">
        <v>260</v>
      </c>
      <c r="I159" s="20">
        <v>15</v>
      </c>
      <c r="J159" s="20">
        <v>308</v>
      </c>
      <c r="K159" s="20">
        <v>12</v>
      </c>
      <c r="L159" s="20">
        <v>361</v>
      </c>
      <c r="M159" s="20">
        <v>17</v>
      </c>
      <c r="N159" s="20">
        <v>83</v>
      </c>
      <c r="O159" s="20">
        <v>8</v>
      </c>
      <c r="P159" s="22">
        <v>0</v>
      </c>
      <c r="Q159" s="22">
        <v>0</v>
      </c>
      <c r="S159" s="14">
        <f t="shared" si="21"/>
        <v>2792</v>
      </c>
      <c r="T159" s="14">
        <f t="shared" si="22"/>
        <v>94</v>
      </c>
    </row>
    <row r="160" spans="1:20" s="2" customFormat="1" ht="12.75" customHeight="1">
      <c r="A160" s="16"/>
      <c r="B160" s="8" t="s">
        <v>50</v>
      </c>
      <c r="C160" s="8" t="s">
        <v>72</v>
      </c>
      <c r="D160" s="20">
        <v>1043</v>
      </c>
      <c r="E160" s="20">
        <v>26</v>
      </c>
      <c r="F160" s="20">
        <v>1470</v>
      </c>
      <c r="G160" s="20">
        <v>27</v>
      </c>
      <c r="H160" s="20">
        <v>313</v>
      </c>
      <c r="I160" s="20">
        <v>14</v>
      </c>
      <c r="J160" s="20">
        <v>190</v>
      </c>
      <c r="K160" s="20">
        <v>14</v>
      </c>
      <c r="L160" s="20">
        <v>189</v>
      </c>
      <c r="M160" s="20">
        <v>15</v>
      </c>
      <c r="N160" s="20">
        <v>1172</v>
      </c>
      <c r="O160" s="20">
        <v>71</v>
      </c>
      <c r="P160" s="22">
        <v>0</v>
      </c>
      <c r="Q160" s="22">
        <v>0</v>
      </c>
      <c r="S160" s="14">
        <f t="shared" si="21"/>
        <v>4377</v>
      </c>
      <c r="T160" s="14">
        <f t="shared" si="22"/>
        <v>167</v>
      </c>
    </row>
    <row r="161" spans="1:20" s="2" customFormat="1" ht="12.75" customHeight="1">
      <c r="A161" s="16"/>
      <c r="B161" s="8" t="s">
        <v>52</v>
      </c>
      <c r="C161" s="8" t="s">
        <v>29</v>
      </c>
      <c r="D161" s="23">
        <v>1307</v>
      </c>
      <c r="E161" s="23">
        <v>20</v>
      </c>
      <c r="F161" s="23">
        <v>1368</v>
      </c>
      <c r="G161" s="23">
        <v>31</v>
      </c>
      <c r="H161" s="23">
        <v>90</v>
      </c>
      <c r="I161" s="23">
        <v>10</v>
      </c>
      <c r="J161" s="23">
        <v>250</v>
      </c>
      <c r="K161" s="23">
        <v>15</v>
      </c>
      <c r="L161" s="23">
        <v>4</v>
      </c>
      <c r="M161" s="23">
        <v>7</v>
      </c>
      <c r="N161" s="23">
        <v>33</v>
      </c>
      <c r="O161" s="23">
        <v>7</v>
      </c>
      <c r="P161" s="22">
        <v>0</v>
      </c>
      <c r="Q161" s="22">
        <v>0</v>
      </c>
      <c r="R161" s="24"/>
      <c r="S161" s="14">
        <f t="shared" si="21"/>
        <v>3052</v>
      </c>
      <c r="T161" s="14">
        <f t="shared" si="22"/>
        <v>90</v>
      </c>
    </row>
    <row r="162" spans="1:20" s="2" customFormat="1" ht="12.75" customHeight="1">
      <c r="A162" s="16"/>
      <c r="B162" s="8" t="s">
        <v>30</v>
      </c>
      <c r="C162" s="8" t="s">
        <v>74</v>
      </c>
      <c r="D162" s="23">
        <v>3222</v>
      </c>
      <c r="E162" s="23">
        <v>20</v>
      </c>
      <c r="F162" s="23">
        <v>8467.5</v>
      </c>
      <c r="G162" s="23">
        <v>74</v>
      </c>
      <c r="H162" s="23">
        <v>284</v>
      </c>
      <c r="I162" s="23">
        <v>12</v>
      </c>
      <c r="J162" s="23">
        <v>727</v>
      </c>
      <c r="K162" s="23">
        <v>24</v>
      </c>
      <c r="L162" s="23">
        <v>498</v>
      </c>
      <c r="M162" s="23">
        <v>42</v>
      </c>
      <c r="N162" s="23">
        <v>104</v>
      </c>
      <c r="O162" s="23">
        <v>15</v>
      </c>
      <c r="P162" s="22">
        <v>0</v>
      </c>
      <c r="Q162" s="22">
        <v>0</v>
      </c>
      <c r="R162" s="24"/>
      <c r="S162" s="14">
        <f t="shared" si="21"/>
        <v>13302.5</v>
      </c>
      <c r="T162" s="14">
        <f t="shared" si="22"/>
        <v>187</v>
      </c>
    </row>
    <row r="163" spans="1:20" s="2" customFormat="1" ht="12.75" customHeight="1">
      <c r="A163" s="16"/>
      <c r="B163" s="8" t="s">
        <v>32</v>
      </c>
      <c r="C163" s="8" t="s">
        <v>76</v>
      </c>
      <c r="D163" s="23">
        <v>1559</v>
      </c>
      <c r="E163" s="23">
        <v>29</v>
      </c>
      <c r="F163" s="23">
        <v>2450.05</v>
      </c>
      <c r="G163" s="23">
        <v>39</v>
      </c>
      <c r="H163" s="23">
        <v>705</v>
      </c>
      <c r="I163" s="23">
        <v>18</v>
      </c>
      <c r="J163" s="23">
        <v>966</v>
      </c>
      <c r="K163" s="23">
        <v>28</v>
      </c>
      <c r="L163" s="23">
        <v>104</v>
      </c>
      <c r="M163" s="23">
        <v>29</v>
      </c>
      <c r="N163" s="23">
        <v>29</v>
      </c>
      <c r="O163" s="23">
        <v>8</v>
      </c>
      <c r="P163" s="22">
        <v>0</v>
      </c>
      <c r="Q163" s="22">
        <v>0</v>
      </c>
      <c r="R163" s="24"/>
      <c r="S163" s="14">
        <f t="shared" si="21"/>
        <v>5813.05</v>
      </c>
      <c r="T163" s="14">
        <f t="shared" si="22"/>
        <v>151</v>
      </c>
    </row>
    <row r="164" spans="1:20" s="2" customFormat="1" ht="4.5" customHeight="1">
      <c r="A164" s="16"/>
      <c r="B164" s="8"/>
      <c r="C164" s="8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S164" s="14"/>
      <c r="T164" s="14"/>
    </row>
    <row r="165" spans="1:20" s="2" customFormat="1" ht="12.75" customHeight="1">
      <c r="A165" s="16">
        <v>2021</v>
      </c>
      <c r="B165" s="8" t="s">
        <v>34</v>
      </c>
      <c r="C165" s="8" t="s">
        <v>35</v>
      </c>
      <c r="D165" s="20">
        <v>218</v>
      </c>
      <c r="E165" s="20">
        <v>19</v>
      </c>
      <c r="F165" s="20">
        <v>3532</v>
      </c>
      <c r="G165" s="20">
        <v>31</v>
      </c>
      <c r="H165" s="20">
        <v>1950</v>
      </c>
      <c r="I165" s="20">
        <v>36</v>
      </c>
      <c r="J165" s="20">
        <v>390</v>
      </c>
      <c r="K165" s="20">
        <v>9</v>
      </c>
      <c r="L165" s="20">
        <v>485</v>
      </c>
      <c r="M165" s="20">
        <v>25</v>
      </c>
      <c r="N165" s="20">
        <v>75</v>
      </c>
      <c r="O165" s="20">
        <v>10</v>
      </c>
      <c r="P165" s="22">
        <v>0</v>
      </c>
      <c r="Q165" s="22">
        <v>0</v>
      </c>
      <c r="S165" s="14">
        <f aca="true" t="shared" si="23" ref="S165:S176">D165+F165+H165+J165+L165+N165+P165</f>
        <v>6650</v>
      </c>
      <c r="T165" s="14">
        <f aca="true" t="shared" si="24" ref="T165:T176">E165+G165+I165+K165+M165+O165+Q165</f>
        <v>130</v>
      </c>
    </row>
    <row r="166" spans="1:20" s="2" customFormat="1" ht="12.75" customHeight="1">
      <c r="A166" s="16"/>
      <c r="B166" s="8" t="s">
        <v>36</v>
      </c>
      <c r="C166" s="8" t="s">
        <v>63</v>
      </c>
      <c r="D166" s="20">
        <v>1568</v>
      </c>
      <c r="E166" s="20">
        <v>17</v>
      </c>
      <c r="F166" s="20">
        <v>2795.8</v>
      </c>
      <c r="G166" s="20">
        <v>43</v>
      </c>
      <c r="H166" s="20">
        <v>4536</v>
      </c>
      <c r="I166" s="20">
        <v>63</v>
      </c>
      <c r="J166" s="20">
        <v>748</v>
      </c>
      <c r="K166" s="20">
        <v>21</v>
      </c>
      <c r="L166" s="20">
        <v>2322</v>
      </c>
      <c r="M166" s="20">
        <v>54</v>
      </c>
      <c r="N166" s="20">
        <v>583</v>
      </c>
      <c r="O166" s="20">
        <v>29</v>
      </c>
      <c r="P166" s="22">
        <v>0</v>
      </c>
      <c r="Q166" s="22">
        <v>0</v>
      </c>
      <c r="S166" s="14">
        <f t="shared" si="23"/>
        <v>12552.8</v>
      </c>
      <c r="T166" s="14">
        <f t="shared" si="24"/>
        <v>227</v>
      </c>
    </row>
    <row r="167" spans="1:20" s="2" customFormat="1" ht="12.75" customHeight="1">
      <c r="A167" s="16"/>
      <c r="B167" s="8" t="s">
        <v>64</v>
      </c>
      <c r="C167" s="8" t="s">
        <v>65</v>
      </c>
      <c r="D167" s="20">
        <v>2399</v>
      </c>
      <c r="E167" s="20">
        <v>9</v>
      </c>
      <c r="F167" s="20">
        <v>880.9</v>
      </c>
      <c r="G167" s="20">
        <v>41</v>
      </c>
      <c r="H167" s="20">
        <v>2097</v>
      </c>
      <c r="I167" s="20">
        <v>51</v>
      </c>
      <c r="J167" s="20">
        <v>301</v>
      </c>
      <c r="K167" s="20">
        <v>12</v>
      </c>
      <c r="L167" s="20">
        <v>377</v>
      </c>
      <c r="M167" s="20">
        <v>28</v>
      </c>
      <c r="N167" s="20">
        <v>844</v>
      </c>
      <c r="O167" s="20">
        <v>23</v>
      </c>
      <c r="P167" s="22">
        <v>0</v>
      </c>
      <c r="Q167" s="22">
        <v>0</v>
      </c>
      <c r="S167" s="14">
        <f t="shared" si="23"/>
        <v>6898.9</v>
      </c>
      <c r="T167" s="14">
        <f t="shared" si="24"/>
        <v>164</v>
      </c>
    </row>
    <row r="168" spans="1:20" s="2" customFormat="1" ht="12.75" customHeight="1">
      <c r="A168" s="16"/>
      <c r="B168" s="8" t="s">
        <v>40</v>
      </c>
      <c r="C168" s="8" t="s">
        <v>67</v>
      </c>
      <c r="D168" s="20">
        <v>412</v>
      </c>
      <c r="E168" s="20">
        <v>12</v>
      </c>
      <c r="F168" s="20">
        <v>1975.7</v>
      </c>
      <c r="G168" s="20">
        <v>36</v>
      </c>
      <c r="H168" s="20">
        <v>1042</v>
      </c>
      <c r="I168" s="20">
        <v>22</v>
      </c>
      <c r="J168" s="20">
        <v>776</v>
      </c>
      <c r="K168" s="20">
        <v>6</v>
      </c>
      <c r="L168" s="20">
        <v>990</v>
      </c>
      <c r="M168" s="20">
        <v>11</v>
      </c>
      <c r="N168" s="20">
        <v>609</v>
      </c>
      <c r="O168" s="20">
        <v>23</v>
      </c>
      <c r="P168" s="22">
        <v>0</v>
      </c>
      <c r="Q168" s="22">
        <v>0</v>
      </c>
      <c r="S168" s="14">
        <f t="shared" si="23"/>
        <v>5804.7</v>
      </c>
      <c r="T168" s="14">
        <f t="shared" si="24"/>
        <v>110</v>
      </c>
    </row>
    <row r="169" spans="1:20" s="2" customFormat="1" ht="12.75" customHeight="1">
      <c r="A169" s="16"/>
      <c r="B169" s="8" t="s">
        <v>42</v>
      </c>
      <c r="C169" s="8" t="s">
        <v>68</v>
      </c>
      <c r="D169" s="20">
        <v>5351</v>
      </c>
      <c r="E169" s="20">
        <v>14</v>
      </c>
      <c r="F169" s="20">
        <v>3670.7</v>
      </c>
      <c r="G169" s="20">
        <v>40</v>
      </c>
      <c r="H169" s="20">
        <v>2015</v>
      </c>
      <c r="I169" s="20">
        <v>34</v>
      </c>
      <c r="J169" s="20">
        <v>434</v>
      </c>
      <c r="K169" s="20">
        <v>7</v>
      </c>
      <c r="L169" s="20">
        <v>931</v>
      </c>
      <c r="M169" s="20">
        <v>19</v>
      </c>
      <c r="N169" s="20">
        <v>286</v>
      </c>
      <c r="O169" s="20">
        <v>10</v>
      </c>
      <c r="P169" s="22">
        <v>0</v>
      </c>
      <c r="Q169" s="22">
        <v>0</v>
      </c>
      <c r="S169" s="14">
        <f t="shared" si="23"/>
        <v>12687.7</v>
      </c>
      <c r="T169" s="14">
        <f t="shared" si="24"/>
        <v>124</v>
      </c>
    </row>
    <row r="170" spans="1:20" s="2" customFormat="1" ht="12.75" customHeight="1">
      <c r="A170" s="16"/>
      <c r="B170" s="8" t="s">
        <v>55</v>
      </c>
      <c r="C170" s="8" t="s">
        <v>69</v>
      </c>
      <c r="D170" s="20">
        <v>6288</v>
      </c>
      <c r="E170" s="20">
        <v>36</v>
      </c>
      <c r="F170" s="20">
        <v>1850.1</v>
      </c>
      <c r="G170" s="20">
        <v>25</v>
      </c>
      <c r="H170" s="20">
        <v>3115</v>
      </c>
      <c r="I170" s="20">
        <v>95</v>
      </c>
      <c r="J170" s="20">
        <v>501</v>
      </c>
      <c r="K170" s="20">
        <v>14</v>
      </c>
      <c r="L170" s="20">
        <v>1020</v>
      </c>
      <c r="M170" s="20">
        <v>31</v>
      </c>
      <c r="N170" s="20">
        <v>1610</v>
      </c>
      <c r="O170" s="20">
        <v>59</v>
      </c>
      <c r="P170" s="22">
        <v>0</v>
      </c>
      <c r="Q170" s="22">
        <v>0</v>
      </c>
      <c r="S170" s="14">
        <f t="shared" si="23"/>
        <v>14384.1</v>
      </c>
      <c r="T170" s="14">
        <f t="shared" si="24"/>
        <v>260</v>
      </c>
    </row>
    <row r="171" spans="1:20" s="2" customFormat="1" ht="12.75" customHeight="1">
      <c r="A171" s="16"/>
      <c r="B171" s="8" t="s">
        <v>46</v>
      </c>
      <c r="C171" s="8" t="s">
        <v>47</v>
      </c>
      <c r="D171" s="20">
        <v>2624</v>
      </c>
      <c r="E171" s="20">
        <v>20</v>
      </c>
      <c r="F171" s="20">
        <v>594.3</v>
      </c>
      <c r="G171" s="20">
        <v>18</v>
      </c>
      <c r="H171" s="20">
        <v>1972</v>
      </c>
      <c r="I171" s="20">
        <v>34</v>
      </c>
      <c r="J171" s="20">
        <v>131</v>
      </c>
      <c r="K171" s="20">
        <v>4</v>
      </c>
      <c r="L171" s="20">
        <v>484</v>
      </c>
      <c r="M171" s="20">
        <v>19</v>
      </c>
      <c r="N171" s="20">
        <v>291</v>
      </c>
      <c r="O171" s="20">
        <v>22</v>
      </c>
      <c r="P171" s="22">
        <v>0</v>
      </c>
      <c r="Q171" s="22">
        <v>0</v>
      </c>
      <c r="S171" s="14">
        <f t="shared" si="23"/>
        <v>6096.3</v>
      </c>
      <c r="T171" s="14">
        <f t="shared" si="24"/>
        <v>117</v>
      </c>
    </row>
    <row r="172" spans="1:20" s="2" customFormat="1" ht="12.75" customHeight="1">
      <c r="A172" s="16"/>
      <c r="B172" s="8" t="s">
        <v>70</v>
      </c>
      <c r="C172" s="8" t="s">
        <v>71</v>
      </c>
      <c r="D172" s="20">
        <v>136</v>
      </c>
      <c r="E172" s="20">
        <v>8</v>
      </c>
      <c r="F172" s="20">
        <v>1485.8</v>
      </c>
      <c r="G172" s="20">
        <v>32</v>
      </c>
      <c r="H172" s="20">
        <v>2140</v>
      </c>
      <c r="I172" s="20">
        <v>37</v>
      </c>
      <c r="J172" s="20">
        <v>503.95</v>
      </c>
      <c r="K172" s="20">
        <v>12</v>
      </c>
      <c r="L172" s="20">
        <v>960.1</v>
      </c>
      <c r="M172" s="20">
        <v>12</v>
      </c>
      <c r="N172" s="20">
        <v>1105.15</v>
      </c>
      <c r="O172" s="20">
        <v>21</v>
      </c>
      <c r="P172" s="22">
        <v>0</v>
      </c>
      <c r="Q172" s="22">
        <v>0</v>
      </c>
      <c r="S172" s="14">
        <f t="shared" si="23"/>
        <v>6331</v>
      </c>
      <c r="T172" s="14">
        <f t="shared" si="24"/>
        <v>122</v>
      </c>
    </row>
    <row r="173" spans="1:20" s="2" customFormat="1" ht="12.75" customHeight="1">
      <c r="A173" s="16"/>
      <c r="B173" s="8" t="s">
        <v>50</v>
      </c>
      <c r="C173" s="8" t="s">
        <v>72</v>
      </c>
      <c r="D173" s="20">
        <v>49</v>
      </c>
      <c r="E173" s="20">
        <v>3</v>
      </c>
      <c r="F173" s="20">
        <v>589</v>
      </c>
      <c r="G173" s="20">
        <v>11</v>
      </c>
      <c r="H173" s="20">
        <v>733</v>
      </c>
      <c r="I173" s="20">
        <v>19</v>
      </c>
      <c r="J173" s="20">
        <v>6</v>
      </c>
      <c r="K173" s="20">
        <v>1</v>
      </c>
      <c r="L173" s="20">
        <v>796</v>
      </c>
      <c r="M173" s="20">
        <v>37</v>
      </c>
      <c r="N173" s="20">
        <v>338</v>
      </c>
      <c r="O173" s="20">
        <v>28</v>
      </c>
      <c r="P173" s="22">
        <v>0</v>
      </c>
      <c r="Q173" s="22">
        <v>0</v>
      </c>
      <c r="S173" s="14">
        <f t="shared" si="23"/>
        <v>2511</v>
      </c>
      <c r="T173" s="14">
        <f t="shared" si="24"/>
        <v>99</v>
      </c>
    </row>
    <row r="174" spans="1:20" s="2" customFormat="1" ht="12.75" customHeight="1">
      <c r="A174" s="16"/>
      <c r="B174" s="8" t="s">
        <v>52</v>
      </c>
      <c r="C174" s="8" t="s">
        <v>29</v>
      </c>
      <c r="D174" s="20">
        <v>208</v>
      </c>
      <c r="E174" s="20">
        <v>8</v>
      </c>
      <c r="F174" s="20">
        <v>1589.4</v>
      </c>
      <c r="G174" s="20">
        <v>28</v>
      </c>
      <c r="H174" s="20">
        <v>3636</v>
      </c>
      <c r="I174" s="20">
        <v>33</v>
      </c>
      <c r="J174" s="20">
        <v>101</v>
      </c>
      <c r="K174" s="20">
        <v>12</v>
      </c>
      <c r="L174" s="20">
        <v>434</v>
      </c>
      <c r="M174" s="20">
        <v>10</v>
      </c>
      <c r="N174" s="20">
        <v>194</v>
      </c>
      <c r="O174" s="20">
        <v>20</v>
      </c>
      <c r="P174" s="22">
        <v>0</v>
      </c>
      <c r="Q174" s="22">
        <v>0</v>
      </c>
      <c r="S174" s="14">
        <f t="shared" si="23"/>
        <v>6162.4</v>
      </c>
      <c r="T174" s="14">
        <f t="shared" si="24"/>
        <v>111</v>
      </c>
    </row>
    <row r="175" spans="1:20" s="2" customFormat="1" ht="12.75" customHeight="1">
      <c r="A175" s="16"/>
      <c r="B175" s="8" t="s">
        <v>30</v>
      </c>
      <c r="C175" s="8" t="s">
        <v>74</v>
      </c>
      <c r="D175" s="20">
        <v>138.95</v>
      </c>
      <c r="E175" s="20">
        <v>8</v>
      </c>
      <c r="F175" s="20">
        <v>2775.6</v>
      </c>
      <c r="G175" s="20">
        <v>48</v>
      </c>
      <c r="H175" s="20">
        <v>901</v>
      </c>
      <c r="I175" s="20">
        <v>17</v>
      </c>
      <c r="J175" s="20">
        <v>929</v>
      </c>
      <c r="K175" s="20">
        <v>9</v>
      </c>
      <c r="L175" s="20">
        <v>644</v>
      </c>
      <c r="M175" s="20">
        <v>23</v>
      </c>
      <c r="N175" s="20">
        <v>445</v>
      </c>
      <c r="O175" s="20">
        <v>37</v>
      </c>
      <c r="P175" s="22">
        <v>0</v>
      </c>
      <c r="Q175" s="22">
        <v>0</v>
      </c>
      <c r="S175" s="14">
        <f t="shared" si="23"/>
        <v>5833.549999999999</v>
      </c>
      <c r="T175" s="14">
        <f t="shared" si="24"/>
        <v>142</v>
      </c>
    </row>
    <row r="176" spans="1:20" s="2" customFormat="1" ht="12.75" customHeight="1">
      <c r="A176" s="16"/>
      <c r="B176" s="8" t="s">
        <v>32</v>
      </c>
      <c r="C176" s="8" t="s">
        <v>76</v>
      </c>
      <c r="D176" s="20">
        <v>195</v>
      </c>
      <c r="E176" s="20">
        <v>8</v>
      </c>
      <c r="F176" s="20">
        <v>718.2</v>
      </c>
      <c r="G176" s="20">
        <v>38</v>
      </c>
      <c r="H176" s="20">
        <v>10</v>
      </c>
      <c r="I176" s="20">
        <v>3</v>
      </c>
      <c r="J176" s="20">
        <v>485</v>
      </c>
      <c r="K176" s="20">
        <v>21</v>
      </c>
      <c r="L176" s="20">
        <v>595</v>
      </c>
      <c r="M176" s="20">
        <v>20</v>
      </c>
      <c r="N176" s="20">
        <v>237</v>
      </c>
      <c r="O176" s="20">
        <v>40</v>
      </c>
      <c r="P176" s="22">
        <v>0</v>
      </c>
      <c r="Q176" s="22">
        <v>0</v>
      </c>
      <c r="S176" s="14">
        <f t="shared" si="23"/>
        <v>2240.2</v>
      </c>
      <c r="T176" s="14">
        <f t="shared" si="24"/>
        <v>130</v>
      </c>
    </row>
    <row r="177" spans="1:20" s="2" customFormat="1" ht="4.5" customHeight="1">
      <c r="A177" s="16"/>
      <c r="B177" s="8"/>
      <c r="C177" s="8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S177" s="14"/>
      <c r="T177" s="14"/>
    </row>
    <row r="178" spans="1:20" s="2" customFormat="1" ht="12.75" customHeight="1">
      <c r="A178" s="16">
        <v>2022</v>
      </c>
      <c r="B178" s="8" t="s">
        <v>34</v>
      </c>
      <c r="C178" s="8" t="s">
        <v>84</v>
      </c>
      <c r="D178" s="20">
        <v>620</v>
      </c>
      <c r="E178" s="20">
        <v>12</v>
      </c>
      <c r="F178" s="20">
        <v>1111.3</v>
      </c>
      <c r="G178" s="20">
        <v>37</v>
      </c>
      <c r="H178" s="20">
        <v>397</v>
      </c>
      <c r="I178" s="20">
        <v>15</v>
      </c>
      <c r="J178" s="20">
        <v>66</v>
      </c>
      <c r="K178" s="20">
        <v>8</v>
      </c>
      <c r="L178" s="20">
        <v>730</v>
      </c>
      <c r="M178" s="20">
        <v>11</v>
      </c>
      <c r="N178" s="20">
        <v>1538</v>
      </c>
      <c r="O178" s="20">
        <v>42</v>
      </c>
      <c r="P178" s="22">
        <v>0</v>
      </c>
      <c r="Q178" s="22">
        <v>0</v>
      </c>
      <c r="S178" s="14">
        <f aca="true" t="shared" si="25" ref="S178:S187">D178+F178+H178+J178+L178+N178+P178</f>
        <v>4462.3</v>
      </c>
      <c r="T178" s="14">
        <f aca="true" t="shared" si="26" ref="T178:T187">E178+G178+I178+K178+M178+O178+Q178</f>
        <v>125</v>
      </c>
    </row>
    <row r="179" spans="1:20" s="2" customFormat="1" ht="12.75" customHeight="1">
      <c r="A179" s="16"/>
      <c r="B179" s="8" t="s">
        <v>62</v>
      </c>
      <c r="C179" s="8" t="s">
        <v>85</v>
      </c>
      <c r="D179" s="20">
        <v>2751.6</v>
      </c>
      <c r="E179" s="20">
        <v>25</v>
      </c>
      <c r="F179" s="20">
        <v>668.15</v>
      </c>
      <c r="G179" s="20">
        <v>30</v>
      </c>
      <c r="H179" s="20">
        <v>294</v>
      </c>
      <c r="I179" s="20">
        <v>7</v>
      </c>
      <c r="J179" s="20">
        <v>106</v>
      </c>
      <c r="K179" s="20">
        <v>14</v>
      </c>
      <c r="L179" s="20">
        <v>230</v>
      </c>
      <c r="M179" s="20">
        <v>6</v>
      </c>
      <c r="N179" s="20">
        <v>912</v>
      </c>
      <c r="O179" s="20">
        <v>46</v>
      </c>
      <c r="P179" s="22">
        <v>0</v>
      </c>
      <c r="Q179" s="22">
        <v>0</v>
      </c>
      <c r="S179" s="14">
        <f t="shared" si="25"/>
        <v>4961.75</v>
      </c>
      <c r="T179" s="14">
        <f t="shared" si="26"/>
        <v>128</v>
      </c>
    </row>
    <row r="180" spans="1:20" s="2" customFormat="1" ht="12.75" customHeight="1">
      <c r="A180" s="16"/>
      <c r="B180" s="8" t="s">
        <v>64</v>
      </c>
      <c r="C180" s="8" t="s">
        <v>86</v>
      </c>
      <c r="D180" s="20">
        <v>287</v>
      </c>
      <c r="E180" s="20">
        <v>15</v>
      </c>
      <c r="F180" s="20">
        <v>642.95</v>
      </c>
      <c r="G180" s="20">
        <v>36</v>
      </c>
      <c r="H180" s="20">
        <v>316</v>
      </c>
      <c r="I180" s="20">
        <v>11</v>
      </c>
      <c r="J180" s="20">
        <v>118</v>
      </c>
      <c r="K180" s="20">
        <v>20</v>
      </c>
      <c r="L180" s="20">
        <v>236</v>
      </c>
      <c r="M180" s="20">
        <v>22</v>
      </c>
      <c r="N180" s="20">
        <v>353</v>
      </c>
      <c r="O180" s="20">
        <v>52</v>
      </c>
      <c r="P180" s="22">
        <v>0</v>
      </c>
      <c r="Q180" s="22">
        <v>0</v>
      </c>
      <c r="S180" s="14">
        <f t="shared" si="25"/>
        <v>1952.95</v>
      </c>
      <c r="T180" s="14">
        <f t="shared" si="26"/>
        <v>156</v>
      </c>
    </row>
    <row r="181" spans="1:20" s="2" customFormat="1" ht="12.75" customHeight="1">
      <c r="A181" s="16"/>
      <c r="B181" s="8" t="s">
        <v>40</v>
      </c>
      <c r="C181" s="8" t="s">
        <v>79</v>
      </c>
      <c r="D181" s="20">
        <v>515</v>
      </c>
      <c r="E181" s="20">
        <v>10</v>
      </c>
      <c r="F181" s="20">
        <v>434.55</v>
      </c>
      <c r="G181" s="20">
        <v>20</v>
      </c>
      <c r="H181" s="20">
        <v>30</v>
      </c>
      <c r="I181" s="20">
        <v>8</v>
      </c>
      <c r="J181" s="20">
        <v>198</v>
      </c>
      <c r="K181" s="20">
        <v>43</v>
      </c>
      <c r="L181" s="20">
        <v>717</v>
      </c>
      <c r="M181" s="20">
        <v>51</v>
      </c>
      <c r="N181" s="20">
        <v>328</v>
      </c>
      <c r="O181" s="20">
        <v>77</v>
      </c>
      <c r="P181" s="22">
        <v>0</v>
      </c>
      <c r="Q181" s="22">
        <v>0</v>
      </c>
      <c r="S181" s="14">
        <f t="shared" si="25"/>
        <v>2222.55</v>
      </c>
      <c r="T181" s="14">
        <f t="shared" si="26"/>
        <v>209</v>
      </c>
    </row>
    <row r="182" spans="1:20" s="2" customFormat="1" ht="12.75" customHeight="1">
      <c r="A182" s="16"/>
      <c r="B182" s="8" t="s">
        <v>42</v>
      </c>
      <c r="C182" s="8" t="s">
        <v>80</v>
      </c>
      <c r="D182" s="20">
        <v>1132</v>
      </c>
      <c r="E182" s="20">
        <v>21</v>
      </c>
      <c r="F182" s="20">
        <v>2269.15</v>
      </c>
      <c r="G182" s="20">
        <v>39</v>
      </c>
      <c r="H182" s="20">
        <v>240</v>
      </c>
      <c r="I182" s="20">
        <v>5</v>
      </c>
      <c r="J182" s="20">
        <v>197</v>
      </c>
      <c r="K182" s="20">
        <v>36</v>
      </c>
      <c r="L182" s="20">
        <v>173</v>
      </c>
      <c r="M182" s="20">
        <v>29</v>
      </c>
      <c r="N182" s="20">
        <v>189</v>
      </c>
      <c r="O182" s="20">
        <v>52</v>
      </c>
      <c r="P182" s="20">
        <v>237</v>
      </c>
      <c r="Q182" s="20">
        <v>13</v>
      </c>
      <c r="S182" s="14">
        <f t="shared" si="25"/>
        <v>4437.15</v>
      </c>
      <c r="T182" s="14">
        <f t="shared" si="26"/>
        <v>195</v>
      </c>
    </row>
    <row r="183" spans="1:20" s="2" customFormat="1" ht="12.75" customHeight="1">
      <c r="A183" s="16"/>
      <c r="B183" s="8" t="s">
        <v>55</v>
      </c>
      <c r="C183" s="8" t="s">
        <v>83</v>
      </c>
      <c r="D183" s="20">
        <v>263</v>
      </c>
      <c r="E183" s="20">
        <v>19</v>
      </c>
      <c r="F183" s="20">
        <v>315.95</v>
      </c>
      <c r="G183" s="20">
        <v>28</v>
      </c>
      <c r="H183" s="20">
        <v>86</v>
      </c>
      <c r="I183" s="20">
        <v>4</v>
      </c>
      <c r="J183" s="20">
        <v>372</v>
      </c>
      <c r="K183" s="20">
        <v>19</v>
      </c>
      <c r="L183" s="20">
        <v>604</v>
      </c>
      <c r="M183" s="20">
        <v>11</v>
      </c>
      <c r="N183" s="20">
        <v>238</v>
      </c>
      <c r="O183" s="20">
        <v>17</v>
      </c>
      <c r="P183" s="20">
        <v>182</v>
      </c>
      <c r="Q183" s="20">
        <v>10</v>
      </c>
      <c r="S183" s="14">
        <f t="shared" si="25"/>
        <v>2060.95</v>
      </c>
      <c r="T183" s="14">
        <f t="shared" si="26"/>
        <v>108</v>
      </c>
    </row>
    <row r="184" spans="1:20" s="2" customFormat="1" ht="12.75" customHeight="1">
      <c r="A184" s="16"/>
      <c r="B184" s="8" t="s">
        <v>46</v>
      </c>
      <c r="C184" s="8" t="s">
        <v>87</v>
      </c>
      <c r="D184" s="20">
        <v>614</v>
      </c>
      <c r="E184" s="20">
        <v>17</v>
      </c>
      <c r="F184" s="20">
        <v>207.45</v>
      </c>
      <c r="G184" s="20">
        <v>21</v>
      </c>
      <c r="H184" s="20">
        <v>296</v>
      </c>
      <c r="I184" s="20">
        <v>19</v>
      </c>
      <c r="J184" s="20">
        <v>150</v>
      </c>
      <c r="K184" s="20">
        <v>14</v>
      </c>
      <c r="L184" s="20">
        <v>241</v>
      </c>
      <c r="M184" s="20">
        <v>17</v>
      </c>
      <c r="N184" s="20">
        <v>312</v>
      </c>
      <c r="O184" s="20">
        <v>24</v>
      </c>
      <c r="P184" s="20">
        <v>54</v>
      </c>
      <c r="Q184" s="20">
        <v>9</v>
      </c>
      <c r="S184" s="14">
        <f t="shared" si="25"/>
        <v>1874.45</v>
      </c>
      <c r="T184" s="14">
        <f t="shared" si="26"/>
        <v>121</v>
      </c>
    </row>
    <row r="185" spans="1:20" s="2" customFormat="1" ht="12.75" customHeight="1">
      <c r="A185" s="16"/>
      <c r="B185" s="8" t="s">
        <v>48</v>
      </c>
      <c r="C185" s="8" t="s">
        <v>88</v>
      </c>
      <c r="D185" s="20">
        <v>540.8</v>
      </c>
      <c r="E185" s="20">
        <v>12</v>
      </c>
      <c r="F185" s="20">
        <v>511.4</v>
      </c>
      <c r="G185" s="20">
        <v>28</v>
      </c>
      <c r="H185" s="20">
        <v>1081</v>
      </c>
      <c r="I185" s="20">
        <v>28</v>
      </c>
      <c r="J185" s="20">
        <v>117</v>
      </c>
      <c r="K185" s="20">
        <v>4</v>
      </c>
      <c r="L185" s="20">
        <v>1465</v>
      </c>
      <c r="M185" s="20">
        <v>15</v>
      </c>
      <c r="N185" s="20">
        <v>179</v>
      </c>
      <c r="O185" s="20">
        <v>15</v>
      </c>
      <c r="P185" s="20">
        <v>151</v>
      </c>
      <c r="Q185" s="20">
        <v>4</v>
      </c>
      <c r="S185" s="14">
        <f t="shared" si="25"/>
        <v>4045.2</v>
      </c>
      <c r="T185" s="14">
        <f t="shared" si="26"/>
        <v>106</v>
      </c>
    </row>
    <row r="186" spans="1:20" s="2" customFormat="1" ht="12.75" customHeight="1">
      <c r="A186" s="16"/>
      <c r="B186" s="8" t="s">
        <v>50</v>
      </c>
      <c r="C186" s="8" t="s">
        <v>89</v>
      </c>
      <c r="D186" s="20">
        <v>149</v>
      </c>
      <c r="E186" s="20">
        <v>8</v>
      </c>
      <c r="F186" s="20">
        <v>580.8</v>
      </c>
      <c r="G186" s="20">
        <v>40</v>
      </c>
      <c r="H186" s="20">
        <v>362</v>
      </c>
      <c r="I186" s="20">
        <v>30</v>
      </c>
      <c r="J186" s="20">
        <v>78</v>
      </c>
      <c r="K186" s="20">
        <v>10</v>
      </c>
      <c r="L186" s="20">
        <v>279</v>
      </c>
      <c r="M186" s="20">
        <v>13</v>
      </c>
      <c r="N186" s="20">
        <v>416</v>
      </c>
      <c r="O186" s="20">
        <v>27</v>
      </c>
      <c r="P186" s="20">
        <v>73</v>
      </c>
      <c r="Q186" s="20">
        <v>4</v>
      </c>
      <c r="S186" s="14">
        <f t="shared" si="25"/>
        <v>1937.8</v>
      </c>
      <c r="T186" s="14">
        <f t="shared" si="26"/>
        <v>132</v>
      </c>
    </row>
    <row r="187" spans="1:20" s="2" customFormat="1" ht="12.75" customHeight="1">
      <c r="A187" s="16"/>
      <c r="B187" s="8" t="s">
        <v>52</v>
      </c>
      <c r="C187" s="8" t="s">
        <v>90</v>
      </c>
      <c r="D187" s="20">
        <v>192.1</v>
      </c>
      <c r="E187" s="20">
        <v>14</v>
      </c>
      <c r="F187" s="20">
        <v>284.8</v>
      </c>
      <c r="G187" s="20">
        <v>24</v>
      </c>
      <c r="H187" s="20">
        <v>740</v>
      </c>
      <c r="I187" s="20">
        <v>21</v>
      </c>
      <c r="J187" s="20">
        <v>35</v>
      </c>
      <c r="K187" s="20">
        <v>6</v>
      </c>
      <c r="L187" s="20">
        <v>289</v>
      </c>
      <c r="M187" s="20">
        <v>11</v>
      </c>
      <c r="N187" s="20">
        <v>639</v>
      </c>
      <c r="O187" s="20">
        <v>17</v>
      </c>
      <c r="P187" s="20">
        <v>0</v>
      </c>
      <c r="Q187" s="20">
        <v>0</v>
      </c>
      <c r="S187" s="14">
        <f t="shared" si="25"/>
        <v>2179.9</v>
      </c>
      <c r="T187" s="14">
        <f t="shared" si="26"/>
        <v>93</v>
      </c>
    </row>
    <row r="188" spans="1:20" s="2" customFormat="1" ht="12.75" customHeight="1">
      <c r="A188" s="16"/>
      <c r="B188" s="8" t="s">
        <v>30</v>
      </c>
      <c r="C188" s="8" t="s">
        <v>91</v>
      </c>
      <c r="D188" s="20">
        <v>1849.1</v>
      </c>
      <c r="E188" s="20">
        <v>23</v>
      </c>
      <c r="F188" s="20">
        <v>1051.4</v>
      </c>
      <c r="G188" s="20">
        <v>17</v>
      </c>
      <c r="H188" s="20">
        <v>956</v>
      </c>
      <c r="I188" s="20">
        <v>20</v>
      </c>
      <c r="J188" s="20">
        <v>186</v>
      </c>
      <c r="K188" s="20">
        <v>12</v>
      </c>
      <c r="L188" s="20">
        <v>3266</v>
      </c>
      <c r="M188" s="20">
        <v>45</v>
      </c>
      <c r="N188" s="20">
        <v>521</v>
      </c>
      <c r="O188" s="20">
        <v>20</v>
      </c>
      <c r="P188" s="20">
        <v>23</v>
      </c>
      <c r="Q188" s="20">
        <v>3</v>
      </c>
      <c r="S188" s="14">
        <f>D188+F188+H188+J188+L188+N188+P188</f>
        <v>7852.5</v>
      </c>
      <c r="T188" s="14">
        <f>E188+G188+I188+K188+M188+O188+Q188</f>
        <v>140</v>
      </c>
    </row>
    <row r="189" spans="1:20" s="2" customFormat="1" ht="12.75" customHeight="1">
      <c r="A189" s="16"/>
      <c r="B189" s="8" t="s">
        <v>32</v>
      </c>
      <c r="C189" s="8" t="s">
        <v>92</v>
      </c>
      <c r="D189" s="20">
        <v>148.05</v>
      </c>
      <c r="E189" s="20">
        <v>22</v>
      </c>
      <c r="F189" s="20">
        <v>699.5</v>
      </c>
      <c r="G189" s="20">
        <v>27</v>
      </c>
      <c r="H189" s="20">
        <v>599</v>
      </c>
      <c r="I189" s="20">
        <v>19</v>
      </c>
      <c r="J189" s="20">
        <v>167</v>
      </c>
      <c r="K189" s="20">
        <v>8</v>
      </c>
      <c r="L189" s="20">
        <v>885</v>
      </c>
      <c r="M189" s="20">
        <v>35</v>
      </c>
      <c r="N189" s="20">
        <v>524</v>
      </c>
      <c r="O189" s="20">
        <v>30</v>
      </c>
      <c r="P189" s="20">
        <v>23</v>
      </c>
      <c r="Q189" s="20">
        <v>3</v>
      </c>
      <c r="S189" s="14">
        <f>D189+F189+H189+J189+L189+N189+P189</f>
        <v>3045.55</v>
      </c>
      <c r="T189" s="14">
        <f>E189+G189+I189+K189+M189+O189+Q189</f>
        <v>144</v>
      </c>
    </row>
    <row r="190" spans="1:20" s="2" customFormat="1" ht="4.5" customHeight="1">
      <c r="A190" s="16"/>
      <c r="B190" s="8"/>
      <c r="C190" s="8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S190" s="14"/>
      <c r="T190" s="14"/>
    </row>
    <row r="191" spans="1:20" s="2" customFormat="1" ht="12.75" customHeight="1">
      <c r="A191" s="16">
        <v>2023</v>
      </c>
      <c r="B191" s="8" t="s">
        <v>34</v>
      </c>
      <c r="C191" s="8" t="s">
        <v>84</v>
      </c>
      <c r="D191" s="20">
        <v>74.1</v>
      </c>
      <c r="E191" s="20">
        <v>5</v>
      </c>
      <c r="F191" s="20">
        <v>1209.65</v>
      </c>
      <c r="G191" s="20">
        <v>53</v>
      </c>
      <c r="H191" s="20">
        <v>365</v>
      </c>
      <c r="I191" s="20">
        <v>23</v>
      </c>
      <c r="J191" s="20">
        <v>361</v>
      </c>
      <c r="K191" s="20">
        <v>24</v>
      </c>
      <c r="L191" s="20">
        <v>871</v>
      </c>
      <c r="M191" s="20">
        <v>39</v>
      </c>
      <c r="N191" s="20">
        <v>1077</v>
      </c>
      <c r="O191" s="20">
        <v>39</v>
      </c>
      <c r="P191" s="20">
        <v>38</v>
      </c>
      <c r="Q191" s="20">
        <v>5</v>
      </c>
      <c r="S191" s="14">
        <f aca="true" t="shared" si="27" ref="S191:S202">D191+F191+H191+J191+L191+N191+P191</f>
        <v>3995.75</v>
      </c>
      <c r="T191" s="14">
        <f aca="true" t="shared" si="28" ref="T191:T202">E191+G191+I191+K191+M191+O191+Q191</f>
        <v>188</v>
      </c>
    </row>
    <row r="192" spans="1:20" s="2" customFormat="1" ht="12.75" customHeight="1">
      <c r="A192" s="16"/>
      <c r="B192" s="8" t="s">
        <v>62</v>
      </c>
      <c r="C192" s="8" t="s">
        <v>85</v>
      </c>
      <c r="D192" s="20">
        <v>570.05</v>
      </c>
      <c r="E192" s="20">
        <v>4</v>
      </c>
      <c r="F192" s="20">
        <v>1624.8</v>
      </c>
      <c r="G192" s="20">
        <v>37</v>
      </c>
      <c r="H192" s="20">
        <v>415</v>
      </c>
      <c r="I192" s="20">
        <v>11</v>
      </c>
      <c r="J192" s="20">
        <v>197</v>
      </c>
      <c r="K192" s="20">
        <v>15</v>
      </c>
      <c r="L192" s="20">
        <v>387</v>
      </c>
      <c r="M192" s="20">
        <v>24</v>
      </c>
      <c r="N192" s="20">
        <v>187</v>
      </c>
      <c r="O192" s="20">
        <v>20</v>
      </c>
      <c r="P192" s="20">
        <v>21</v>
      </c>
      <c r="Q192" s="20">
        <v>6</v>
      </c>
      <c r="S192" s="14">
        <f t="shared" si="27"/>
        <v>3401.85</v>
      </c>
      <c r="T192" s="14">
        <f t="shared" si="28"/>
        <v>117</v>
      </c>
    </row>
    <row r="193" spans="1:20" s="2" customFormat="1" ht="12.75" customHeight="1">
      <c r="A193" s="16"/>
      <c r="B193" s="8" t="s">
        <v>64</v>
      </c>
      <c r="C193" s="8" t="s">
        <v>86</v>
      </c>
      <c r="D193" s="20">
        <v>19</v>
      </c>
      <c r="E193" s="20">
        <v>1</v>
      </c>
      <c r="F193" s="20">
        <v>1674.9</v>
      </c>
      <c r="G193" s="20">
        <v>26</v>
      </c>
      <c r="H193" s="20">
        <v>957</v>
      </c>
      <c r="I193" s="20">
        <v>18</v>
      </c>
      <c r="J193" s="20">
        <v>183</v>
      </c>
      <c r="K193" s="20">
        <v>9</v>
      </c>
      <c r="L193" s="20">
        <v>428</v>
      </c>
      <c r="M193" s="20">
        <v>18</v>
      </c>
      <c r="N193" s="20">
        <v>246</v>
      </c>
      <c r="O193" s="20">
        <v>22</v>
      </c>
      <c r="P193" s="20">
        <v>96</v>
      </c>
      <c r="Q193" s="20">
        <v>10</v>
      </c>
      <c r="S193" s="14">
        <f t="shared" si="27"/>
        <v>3603.9</v>
      </c>
      <c r="T193" s="14">
        <f t="shared" si="28"/>
        <v>104</v>
      </c>
    </row>
    <row r="194" spans="1:20" s="2" customFormat="1" ht="12.75" customHeight="1">
      <c r="A194" s="16"/>
      <c r="B194" s="8" t="s">
        <v>66</v>
      </c>
      <c r="C194" s="8" t="s">
        <v>93</v>
      </c>
      <c r="D194" s="20">
        <v>56.9</v>
      </c>
      <c r="E194" s="20">
        <v>11</v>
      </c>
      <c r="F194" s="20">
        <v>1016.45</v>
      </c>
      <c r="G194" s="20">
        <v>25</v>
      </c>
      <c r="H194" s="20">
        <v>465</v>
      </c>
      <c r="I194" s="20">
        <v>12</v>
      </c>
      <c r="J194" s="20">
        <v>67</v>
      </c>
      <c r="K194" s="20">
        <v>8</v>
      </c>
      <c r="L194" s="20">
        <v>92</v>
      </c>
      <c r="M194" s="20">
        <v>9</v>
      </c>
      <c r="N194" s="20">
        <v>282</v>
      </c>
      <c r="O194" s="20">
        <v>25</v>
      </c>
      <c r="P194" s="20">
        <v>22</v>
      </c>
      <c r="Q194" s="20">
        <v>3</v>
      </c>
      <c r="S194" s="14">
        <f t="shared" si="27"/>
        <v>2001.3500000000001</v>
      </c>
      <c r="T194" s="14">
        <f t="shared" si="28"/>
        <v>93</v>
      </c>
    </row>
    <row r="195" spans="1:20" s="2" customFormat="1" ht="12.75" customHeight="1">
      <c r="A195" s="16"/>
      <c r="B195" s="8" t="s">
        <v>42</v>
      </c>
      <c r="C195" s="8" t="s">
        <v>80</v>
      </c>
      <c r="D195" s="20">
        <v>1215.75</v>
      </c>
      <c r="E195" s="20">
        <v>25</v>
      </c>
      <c r="F195" s="20">
        <v>1319.45</v>
      </c>
      <c r="G195" s="20">
        <v>36</v>
      </c>
      <c r="H195" s="20">
        <v>294</v>
      </c>
      <c r="I195" s="20">
        <v>14</v>
      </c>
      <c r="J195" s="20">
        <v>233</v>
      </c>
      <c r="K195" s="20">
        <v>5</v>
      </c>
      <c r="L195" s="20">
        <v>359</v>
      </c>
      <c r="M195" s="20">
        <v>21</v>
      </c>
      <c r="N195" s="20">
        <v>390</v>
      </c>
      <c r="O195" s="20">
        <v>23</v>
      </c>
      <c r="P195" s="20">
        <v>74</v>
      </c>
      <c r="Q195" s="20">
        <v>6</v>
      </c>
      <c r="S195" s="14">
        <f t="shared" si="27"/>
        <v>3885.2</v>
      </c>
      <c r="T195" s="14">
        <f t="shared" si="28"/>
        <v>130</v>
      </c>
    </row>
    <row r="196" spans="1:20" s="2" customFormat="1" ht="12.75" customHeight="1">
      <c r="A196" s="16"/>
      <c r="B196" s="8" t="s">
        <v>55</v>
      </c>
      <c r="C196" s="8" t="s">
        <v>83</v>
      </c>
      <c r="D196" s="20">
        <v>304.65</v>
      </c>
      <c r="E196" s="20">
        <v>12</v>
      </c>
      <c r="F196" s="20">
        <v>1665.95</v>
      </c>
      <c r="G196" s="20">
        <v>32</v>
      </c>
      <c r="H196" s="20">
        <v>1045</v>
      </c>
      <c r="I196" s="20">
        <v>31</v>
      </c>
      <c r="J196" s="20">
        <v>137</v>
      </c>
      <c r="K196" s="20">
        <v>5</v>
      </c>
      <c r="L196" s="20">
        <v>369</v>
      </c>
      <c r="M196" s="20">
        <v>24</v>
      </c>
      <c r="N196" s="20">
        <v>563</v>
      </c>
      <c r="O196" s="20">
        <v>34</v>
      </c>
      <c r="P196" s="20">
        <v>8</v>
      </c>
      <c r="Q196" s="20">
        <v>1</v>
      </c>
      <c r="S196" s="14">
        <f t="shared" si="27"/>
        <v>4092.6</v>
      </c>
      <c r="T196" s="14">
        <f t="shared" si="28"/>
        <v>139</v>
      </c>
    </row>
    <row r="197" spans="1:20" s="2" customFormat="1" ht="12.75" customHeight="1">
      <c r="A197" s="16"/>
      <c r="B197" s="8" t="s">
        <v>46</v>
      </c>
      <c r="C197" s="8" t="s">
        <v>87</v>
      </c>
      <c r="D197" s="23">
        <v>285.1</v>
      </c>
      <c r="E197" s="23">
        <v>7</v>
      </c>
      <c r="F197" s="23">
        <v>1910.55</v>
      </c>
      <c r="G197" s="23">
        <v>31</v>
      </c>
      <c r="H197" s="23">
        <v>552</v>
      </c>
      <c r="I197" s="23">
        <v>14</v>
      </c>
      <c r="J197" s="23">
        <v>85</v>
      </c>
      <c r="K197" s="23">
        <v>6</v>
      </c>
      <c r="L197" s="23">
        <v>672</v>
      </c>
      <c r="M197" s="23">
        <v>15</v>
      </c>
      <c r="N197" s="23">
        <v>600</v>
      </c>
      <c r="O197" s="23">
        <v>49</v>
      </c>
      <c r="P197" s="23">
        <v>43</v>
      </c>
      <c r="Q197" s="23">
        <v>3</v>
      </c>
      <c r="R197" s="24"/>
      <c r="S197" s="25">
        <f t="shared" si="27"/>
        <v>4147.65</v>
      </c>
      <c r="T197" s="25">
        <f t="shared" si="28"/>
        <v>125</v>
      </c>
    </row>
    <row r="198" spans="1:20" s="2" customFormat="1" ht="12.75" customHeight="1">
      <c r="A198" s="16"/>
      <c r="B198" s="8" t="s">
        <v>48</v>
      </c>
      <c r="C198" s="8" t="s">
        <v>88</v>
      </c>
      <c r="D198" s="23">
        <v>1271.1</v>
      </c>
      <c r="E198" s="23">
        <v>23</v>
      </c>
      <c r="F198" s="23">
        <v>1072.5</v>
      </c>
      <c r="G198" s="23">
        <v>35</v>
      </c>
      <c r="H198" s="23">
        <v>318</v>
      </c>
      <c r="I198" s="23">
        <v>12</v>
      </c>
      <c r="J198" s="23">
        <v>156</v>
      </c>
      <c r="K198" s="23">
        <v>13</v>
      </c>
      <c r="L198" s="23">
        <v>745</v>
      </c>
      <c r="M198" s="23">
        <v>13</v>
      </c>
      <c r="N198" s="23">
        <v>455</v>
      </c>
      <c r="O198" s="23">
        <v>20</v>
      </c>
      <c r="P198" s="23">
        <v>63</v>
      </c>
      <c r="Q198" s="23">
        <v>9</v>
      </c>
      <c r="R198" s="24"/>
      <c r="S198" s="25">
        <f t="shared" si="27"/>
        <v>4080.6</v>
      </c>
      <c r="T198" s="25">
        <f t="shared" si="28"/>
        <v>125</v>
      </c>
    </row>
    <row r="199" spans="1:20" s="2" customFormat="1" ht="12.75" customHeight="1">
      <c r="A199" s="16"/>
      <c r="B199" s="8" t="s">
        <v>50</v>
      </c>
      <c r="C199" s="8" t="s">
        <v>89</v>
      </c>
      <c r="D199" s="23">
        <v>620.5</v>
      </c>
      <c r="E199" s="23">
        <v>32</v>
      </c>
      <c r="F199" s="23">
        <v>996.5</v>
      </c>
      <c r="G199" s="23">
        <v>24</v>
      </c>
      <c r="H199" s="23">
        <v>443</v>
      </c>
      <c r="I199" s="23">
        <v>13</v>
      </c>
      <c r="J199" s="23">
        <v>647</v>
      </c>
      <c r="K199" s="23">
        <v>13</v>
      </c>
      <c r="L199" s="23">
        <v>1253</v>
      </c>
      <c r="M199" s="23">
        <v>14</v>
      </c>
      <c r="N199" s="23">
        <v>667</v>
      </c>
      <c r="O199" s="23">
        <v>30</v>
      </c>
      <c r="P199" s="23">
        <v>256</v>
      </c>
      <c r="Q199" s="23">
        <v>24</v>
      </c>
      <c r="R199" s="24"/>
      <c r="S199" s="25">
        <f t="shared" si="27"/>
        <v>4883</v>
      </c>
      <c r="T199" s="25">
        <f t="shared" si="28"/>
        <v>150</v>
      </c>
    </row>
    <row r="200" spans="1:20" s="2" customFormat="1" ht="12.75" customHeight="1">
      <c r="A200" s="16"/>
      <c r="B200" s="8" t="s">
        <v>52</v>
      </c>
      <c r="C200" s="8" t="s">
        <v>90</v>
      </c>
      <c r="D200" s="23">
        <v>377.05</v>
      </c>
      <c r="E200" s="23">
        <v>16</v>
      </c>
      <c r="F200" s="23">
        <v>829</v>
      </c>
      <c r="G200" s="23">
        <v>25</v>
      </c>
      <c r="H200" s="23">
        <v>165</v>
      </c>
      <c r="I200" s="23">
        <v>9</v>
      </c>
      <c r="J200" s="23">
        <v>869</v>
      </c>
      <c r="K200" s="23">
        <v>26</v>
      </c>
      <c r="L200" s="23">
        <v>736</v>
      </c>
      <c r="M200" s="23">
        <v>13</v>
      </c>
      <c r="N200" s="23">
        <v>891</v>
      </c>
      <c r="O200" s="23">
        <v>17</v>
      </c>
      <c r="P200" s="23">
        <v>24</v>
      </c>
      <c r="Q200" s="23">
        <v>7</v>
      </c>
      <c r="R200" s="24"/>
      <c r="S200" s="25">
        <f t="shared" si="27"/>
        <v>3891.05</v>
      </c>
      <c r="T200" s="25">
        <f t="shared" si="28"/>
        <v>113</v>
      </c>
    </row>
    <row r="201" spans="1:20" s="2" customFormat="1" ht="12.75" customHeight="1">
      <c r="A201" s="16"/>
      <c r="B201" s="8" t="s">
        <v>30</v>
      </c>
      <c r="C201" s="8" t="s">
        <v>91</v>
      </c>
      <c r="D201" s="23">
        <v>1242.8</v>
      </c>
      <c r="E201" s="23">
        <v>24</v>
      </c>
      <c r="F201" s="23">
        <v>722.85</v>
      </c>
      <c r="G201" s="23">
        <v>30</v>
      </c>
      <c r="H201" s="23">
        <v>671</v>
      </c>
      <c r="I201" s="23">
        <v>24</v>
      </c>
      <c r="J201" s="23">
        <v>441</v>
      </c>
      <c r="K201" s="23">
        <v>23</v>
      </c>
      <c r="L201" s="23">
        <v>159</v>
      </c>
      <c r="M201" s="23">
        <v>6</v>
      </c>
      <c r="N201" s="23">
        <v>622</v>
      </c>
      <c r="O201" s="23">
        <v>22</v>
      </c>
      <c r="P201" s="23">
        <v>70</v>
      </c>
      <c r="Q201" s="23">
        <v>7</v>
      </c>
      <c r="R201" s="24"/>
      <c r="S201" s="25">
        <f t="shared" si="27"/>
        <v>3928.65</v>
      </c>
      <c r="T201" s="25">
        <f t="shared" si="28"/>
        <v>136</v>
      </c>
    </row>
    <row r="202" spans="1:20" s="2" customFormat="1" ht="12.75" customHeight="1">
      <c r="A202" s="16"/>
      <c r="B202" s="8" t="s">
        <v>32</v>
      </c>
      <c r="C202" s="8" t="s">
        <v>92</v>
      </c>
      <c r="D202" s="23">
        <v>148.1</v>
      </c>
      <c r="E202" s="23">
        <v>12</v>
      </c>
      <c r="F202" s="23">
        <v>573.4</v>
      </c>
      <c r="G202" s="23">
        <v>25</v>
      </c>
      <c r="H202" s="23">
        <v>415</v>
      </c>
      <c r="I202" s="23">
        <v>16</v>
      </c>
      <c r="J202" s="23">
        <v>422</v>
      </c>
      <c r="K202" s="23">
        <v>19</v>
      </c>
      <c r="L202" s="23">
        <v>135</v>
      </c>
      <c r="M202" s="23">
        <v>10</v>
      </c>
      <c r="N202" s="23">
        <v>1100</v>
      </c>
      <c r="O202" s="23">
        <v>56</v>
      </c>
      <c r="P202" s="23">
        <v>66</v>
      </c>
      <c r="Q202" s="23">
        <v>5</v>
      </c>
      <c r="R202" s="24"/>
      <c r="S202" s="25">
        <f t="shared" si="27"/>
        <v>2859.5</v>
      </c>
      <c r="T202" s="25">
        <f t="shared" si="28"/>
        <v>143</v>
      </c>
    </row>
    <row r="203" spans="1:20" s="2" customFormat="1" ht="4.5" customHeight="1">
      <c r="A203" s="16"/>
      <c r="B203" s="8"/>
      <c r="C203" s="8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S203" s="14"/>
      <c r="T203" s="14"/>
    </row>
    <row r="204" spans="1:20" s="2" customFormat="1" ht="12.75" customHeight="1">
      <c r="A204" s="16">
        <v>2024</v>
      </c>
      <c r="B204" s="8" t="s">
        <v>34</v>
      </c>
      <c r="C204" s="8" t="s">
        <v>84</v>
      </c>
      <c r="D204" s="23">
        <v>4585</v>
      </c>
      <c r="E204" s="23">
        <v>22</v>
      </c>
      <c r="F204" s="23">
        <v>9009</v>
      </c>
      <c r="G204" s="23">
        <v>37</v>
      </c>
      <c r="H204" s="23">
        <v>1150</v>
      </c>
      <c r="I204" s="23">
        <v>23</v>
      </c>
      <c r="J204" s="23">
        <v>279</v>
      </c>
      <c r="K204" s="23">
        <v>9</v>
      </c>
      <c r="L204" s="23">
        <v>451</v>
      </c>
      <c r="M204" s="23">
        <v>8</v>
      </c>
      <c r="N204" s="23">
        <v>1284</v>
      </c>
      <c r="O204" s="23">
        <v>49</v>
      </c>
      <c r="P204" s="23">
        <v>120</v>
      </c>
      <c r="Q204" s="23">
        <v>5</v>
      </c>
      <c r="R204" s="24"/>
      <c r="S204" s="25">
        <f aca="true" t="shared" si="29" ref="S204:T206">D204+F204+H204+J204+L204+N204+P204</f>
        <v>16878</v>
      </c>
      <c r="T204" s="25">
        <f t="shared" si="29"/>
        <v>153</v>
      </c>
    </row>
    <row r="205" spans="1:20" s="2" customFormat="1" ht="12.75" customHeight="1">
      <c r="A205" s="16"/>
      <c r="B205" s="8" t="s">
        <v>62</v>
      </c>
      <c r="C205" s="8" t="s">
        <v>85</v>
      </c>
      <c r="D205" s="23">
        <v>8495</v>
      </c>
      <c r="E205" s="23">
        <v>21</v>
      </c>
      <c r="F205" s="23">
        <v>20262.25</v>
      </c>
      <c r="G205" s="23">
        <v>59</v>
      </c>
      <c r="H205" s="23">
        <v>9561</v>
      </c>
      <c r="I205" s="23">
        <v>45</v>
      </c>
      <c r="J205" s="23">
        <v>2837</v>
      </c>
      <c r="K205" s="23">
        <v>16</v>
      </c>
      <c r="L205" s="23">
        <v>237</v>
      </c>
      <c r="M205" s="23">
        <v>11</v>
      </c>
      <c r="N205" s="23">
        <v>740</v>
      </c>
      <c r="O205" s="23">
        <v>32</v>
      </c>
      <c r="P205" s="23">
        <v>56</v>
      </c>
      <c r="Q205" s="23">
        <v>5</v>
      </c>
      <c r="R205" s="24"/>
      <c r="S205" s="25">
        <f t="shared" si="29"/>
        <v>42188.25</v>
      </c>
      <c r="T205" s="25">
        <f t="shared" si="29"/>
        <v>189</v>
      </c>
    </row>
    <row r="206" spans="1:20" s="2" customFormat="1" ht="12.75" customHeight="1">
      <c r="A206" s="16"/>
      <c r="B206" s="8" t="s">
        <v>64</v>
      </c>
      <c r="C206" s="8" t="s">
        <v>86</v>
      </c>
      <c r="D206" s="23">
        <v>482</v>
      </c>
      <c r="E206" s="23">
        <v>6</v>
      </c>
      <c r="F206" s="23">
        <v>25908</v>
      </c>
      <c r="G206" s="23">
        <v>38</v>
      </c>
      <c r="H206" s="23">
        <v>15387</v>
      </c>
      <c r="I206" s="23">
        <v>28</v>
      </c>
      <c r="J206" s="23">
        <v>5650</v>
      </c>
      <c r="K206" s="23">
        <v>13</v>
      </c>
      <c r="L206" s="23">
        <v>1438</v>
      </c>
      <c r="M206" s="23">
        <v>8</v>
      </c>
      <c r="N206" s="23">
        <v>398</v>
      </c>
      <c r="O206" s="23">
        <v>13</v>
      </c>
      <c r="P206" s="23">
        <v>96</v>
      </c>
      <c r="Q206" s="23">
        <v>11</v>
      </c>
      <c r="R206" s="24"/>
      <c r="S206" s="25">
        <f t="shared" si="29"/>
        <v>49359</v>
      </c>
      <c r="T206" s="25">
        <f t="shared" si="29"/>
        <v>117</v>
      </c>
    </row>
    <row r="207" spans="1:20" ht="3.75" customHeight="1">
      <c r="A207" s="10"/>
      <c r="B207" s="10"/>
      <c r="C207" s="10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</row>
    <row r="215" ht="14.25"/>
    <row r="216" ht="14.25"/>
    <row r="217" ht="14.25"/>
    <row r="226" ht="14.25"/>
    <row r="227" ht="14.25"/>
    <row r="228" ht="14.25"/>
    <row r="230" ht="14.25"/>
    <row r="231" ht="14.25"/>
    <row r="232" ht="14.25"/>
    <row r="233" ht="14.25"/>
    <row r="242" ht="14.25"/>
    <row r="243" ht="14.25"/>
    <row r="244" ht="14.25"/>
    <row r="253" ht="14.25"/>
    <row r="254" ht="14.25"/>
    <row r="255" ht="14.25"/>
    <row r="256" ht="14.25"/>
    <row r="257" ht="14.25"/>
    <row r="266" ht="14.25"/>
    <row r="267" ht="14.25"/>
    <row r="268" ht="14.25"/>
    <row r="269" ht="14.25"/>
    <row r="270" ht="14.25"/>
    <row r="271" ht="14.25"/>
    <row r="272" ht="14.25"/>
    <row r="273" ht="14.25"/>
    <row r="277" ht="14.25"/>
    <row r="278" ht="14.25"/>
    <row r="279" ht="14.25"/>
  </sheetData>
  <sheetProtection/>
  <mergeCells count="25">
    <mergeCell ref="A1:T1"/>
    <mergeCell ref="A2:T2"/>
    <mergeCell ref="A3:T3"/>
    <mergeCell ref="S10:T10"/>
    <mergeCell ref="L10:M10"/>
    <mergeCell ref="L11:M11"/>
    <mergeCell ref="F11:G11"/>
    <mergeCell ref="H9:I9"/>
    <mergeCell ref="D10:E10"/>
    <mergeCell ref="F10:G10"/>
    <mergeCell ref="D11:E11"/>
    <mergeCell ref="L9:M9"/>
    <mergeCell ref="J10:K10"/>
    <mergeCell ref="H11:I11"/>
    <mergeCell ref="J11:K11"/>
    <mergeCell ref="H10:I10"/>
    <mergeCell ref="P9:Q9"/>
    <mergeCell ref="S11:T11"/>
    <mergeCell ref="J9:K9"/>
    <mergeCell ref="P11:Q11"/>
    <mergeCell ref="P10:Q10"/>
    <mergeCell ref="F9:G9"/>
    <mergeCell ref="N9:O9"/>
    <mergeCell ref="N10:O10"/>
    <mergeCell ref="N11:O11"/>
  </mergeCells>
  <printOptions horizontalCentered="1"/>
  <pageMargins left="0.5905511811023623" right="0.5905511811023623" top="0.7874015748031497" bottom="0.7874015748031497" header="0.5118110236220472" footer="0.35433070866141736"/>
  <pageSetup horizontalDpi="600" verticalDpi="600" orientation="landscape" paperSize="9" scale="66" r:id="rId1"/>
  <headerFooter alignWithMargins="0">
    <oddFooter>&amp;L&amp;"Times New Roman,Regular"&amp;10© 2024 Hong Kong Monetary Authority &amp;"細明體,Regular"香港金融管理局&amp;R&amp;10金融數據月報&amp;"Times New Roman,Regular" Monthly Statistical Bulletin 04/2024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KWONG Chi-chung, Gary</cp:lastModifiedBy>
  <cp:lastPrinted>2024-03-01T06:28:14Z</cp:lastPrinted>
  <dcterms:created xsi:type="dcterms:W3CDTF">2002-12-10T08:13:50Z</dcterms:created>
  <dcterms:modified xsi:type="dcterms:W3CDTF">2024-04-01T06:16:38Z</dcterms:modified>
  <cp:category/>
  <cp:version/>
  <cp:contentType/>
  <cp:contentStatus/>
</cp:coreProperties>
</file>